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/>
  <xr:revisionPtr revIDLastSave="0" documentId="8_{C859DA7D-2ECA-4AE7-B53B-7985B2BB1F01}" xr6:coauthVersionLast="47" xr6:coauthVersionMax="47" xr10:uidLastSave="{00000000-0000-0000-0000-000000000000}"/>
  <bookViews>
    <workbookView xWindow="240" yWindow="105" windowWidth="14805" windowHeight="8010" activeTab="1" xr2:uid="{00000000-000D-0000-FFFF-FFFF00000000}"/>
  </bookViews>
  <sheets>
    <sheet name="Applications" sheetId="1" r:id="rId1"/>
    <sheet name="Allocator" sheetId="2" r:id="rId2"/>
  </sheets>
  <definedNames>
    <definedName name="NRev">Allocator!$I$7:$I$7</definedName>
    <definedName name="P.a">Allocator!$M$3:$M$3</definedName>
    <definedName name="P.c">Allocator!$M$4:$M$4</definedName>
    <definedName name="P.m">Allocator!$M$2:$M$2</definedName>
    <definedName name="P.mult">Allocator!$M$6:$M$6</definedName>
    <definedName name="P.off">Allocator!$M$5:$M$5</definedName>
    <definedName name="RvList">Allocator!$I$2:$I$6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C201" i="2" a="1"/>
  <c r="C201" i="2" s="1"/>
  <c r="E201" i="2" s="1" a="1"/>
  <c r="E201" i="2" s="1"/>
  <c r="C200" i="2" a="1"/>
  <c r="C200" i="2" s="1"/>
  <c r="E200" i="2" s="1" a="1"/>
  <c r="E200" i="2" s="1"/>
  <c r="C199" i="2" a="1"/>
  <c r="C199" i="2" s="1"/>
  <c r="E199" i="2" s="1" a="1"/>
  <c r="E199" i="2" s="1"/>
  <c r="C198" i="2" a="1"/>
  <c r="C198" i="2" s="1"/>
  <c r="E198" i="2" s="1" a="1"/>
  <c r="E198" i="2" s="1"/>
  <c r="C197" i="2" a="1"/>
  <c r="C197" i="2" s="1"/>
  <c r="E197" i="2" s="1" a="1"/>
  <c r="E197" i="2" s="1"/>
  <c r="C196" i="2" a="1"/>
  <c r="C196" i="2" s="1"/>
  <c r="E196" i="2" s="1" a="1"/>
  <c r="E196" i="2" s="1"/>
  <c r="C195" i="2" a="1"/>
  <c r="C195" i="2" s="1"/>
  <c r="E195" i="2" s="1" a="1"/>
  <c r="E195" i="2" s="1"/>
  <c r="C194" i="2" a="1"/>
  <c r="C194" i="2" s="1"/>
  <c r="E194" i="2" s="1" a="1"/>
  <c r="E194" i="2" s="1"/>
  <c r="C193" i="2" a="1"/>
  <c r="C193" i="2" s="1"/>
  <c r="E193" i="2" s="1" a="1"/>
  <c r="E193" i="2" s="1"/>
  <c r="C192" i="2" a="1"/>
  <c r="C192" i="2" s="1"/>
  <c r="E192" i="2" s="1" a="1"/>
  <c r="E192" i="2" s="1"/>
  <c r="C191" i="2" a="1"/>
  <c r="C191" i="2" s="1"/>
  <c r="E191" i="2" s="1" a="1"/>
  <c r="E191" i="2" s="1"/>
  <c r="C190" i="2" a="1"/>
  <c r="C190" i="2" s="1"/>
  <c r="E190" i="2" s="1" a="1"/>
  <c r="E190" i="2" s="1"/>
  <c r="C189" i="2" a="1"/>
  <c r="C189" i="2" s="1"/>
  <c r="E189" i="2" s="1" a="1"/>
  <c r="E189" i="2" s="1"/>
  <c r="C188" i="2" a="1"/>
  <c r="C188" i="2" s="1"/>
  <c r="E188" i="2" s="1" a="1"/>
  <c r="E188" i="2" s="1"/>
  <c r="C187" i="2" a="1"/>
  <c r="C187" i="2" s="1"/>
  <c r="E187" i="2" s="1" a="1"/>
  <c r="E187" i="2" s="1"/>
  <c r="C186" i="2" a="1"/>
  <c r="C186" i="2" s="1"/>
  <c r="E186" i="2" s="1" a="1"/>
  <c r="E186" i="2" s="1"/>
  <c r="C185" i="2" a="1"/>
  <c r="C185" i="2" s="1"/>
  <c r="E185" i="2" s="1" a="1"/>
  <c r="E185" i="2" s="1"/>
  <c r="C184" i="2" a="1"/>
  <c r="C184" i="2" s="1"/>
  <c r="E184" i="2" s="1" a="1"/>
  <c r="E184" i="2" s="1"/>
  <c r="C183" i="2" a="1"/>
  <c r="C183" i="2" s="1"/>
  <c r="E183" i="2" s="1" a="1"/>
  <c r="E183" i="2" s="1"/>
  <c r="C182" i="2" a="1"/>
  <c r="C182" i="2" s="1"/>
  <c r="E182" i="2" s="1" a="1"/>
  <c r="E182" i="2" s="1"/>
  <c r="C181" i="2" a="1"/>
  <c r="C181" i="2" s="1"/>
  <c r="E181" i="2" s="1" a="1"/>
  <c r="E181" i="2" s="1"/>
  <c r="C180" i="2" a="1"/>
  <c r="C180" i="2" s="1"/>
  <c r="E180" i="2" s="1" a="1"/>
  <c r="E180" i="2" s="1"/>
  <c r="C179" i="2" a="1"/>
  <c r="C179" i="2" s="1"/>
  <c r="E179" i="2" s="1" a="1"/>
  <c r="E179" i="2" s="1"/>
  <c r="C178" i="2" a="1"/>
  <c r="C178" i="2" s="1"/>
  <c r="E178" i="2" s="1" a="1"/>
  <c r="E178" i="2" s="1"/>
  <c r="C177" i="2" a="1"/>
  <c r="C177" i="2" s="1"/>
  <c r="E177" i="2" s="1" a="1"/>
  <c r="E177" i="2" s="1"/>
  <c r="C176" i="2" a="1"/>
  <c r="C176" i="2" s="1"/>
  <c r="E176" i="2" s="1" a="1"/>
  <c r="E176" i="2" s="1"/>
  <c r="C175" i="2" a="1"/>
  <c r="C175" i="2" s="1"/>
  <c r="E175" i="2" s="1" a="1"/>
  <c r="E175" i="2" s="1"/>
  <c r="C174" i="2" a="1"/>
  <c r="C174" i="2" s="1"/>
  <c r="E174" i="2" s="1" a="1"/>
  <c r="E174" i="2" s="1"/>
  <c r="C173" i="2" a="1"/>
  <c r="C173" i="2" s="1"/>
  <c r="E173" i="2" s="1" a="1"/>
  <c r="E173" i="2" s="1"/>
  <c r="C172" i="2" a="1"/>
  <c r="C172" i="2" s="1"/>
  <c r="E172" i="2" s="1" a="1"/>
  <c r="E172" i="2" s="1"/>
  <c r="C171" i="2" a="1"/>
  <c r="C171" i="2" s="1"/>
  <c r="E171" i="2" s="1" a="1"/>
  <c r="E171" i="2" s="1"/>
  <c r="C170" i="2" a="1"/>
  <c r="C170" i="2" s="1"/>
  <c r="E170" i="2" s="1" a="1"/>
  <c r="E170" i="2" s="1"/>
  <c r="C169" i="2" a="1"/>
  <c r="C169" i="2" s="1"/>
  <c r="E169" i="2" s="1" a="1"/>
  <c r="E169" i="2" s="1"/>
  <c r="C168" i="2" a="1"/>
  <c r="C168" i="2" s="1"/>
  <c r="E168" i="2" s="1" a="1"/>
  <c r="E168" i="2" s="1"/>
  <c r="C167" i="2" a="1"/>
  <c r="C167" i="2" s="1"/>
  <c r="E167" i="2" s="1" a="1"/>
  <c r="E167" i="2" s="1"/>
  <c r="C166" i="2" a="1"/>
  <c r="C166" i="2" s="1"/>
  <c r="E166" i="2" s="1" a="1"/>
  <c r="E166" i="2" s="1"/>
  <c r="C165" i="2" a="1"/>
  <c r="C165" i="2" s="1"/>
  <c r="E165" i="2" s="1" a="1"/>
  <c r="E165" i="2" s="1"/>
  <c r="C164" i="2" a="1"/>
  <c r="C164" i="2" s="1"/>
  <c r="E164" i="2" s="1" a="1"/>
  <c r="E164" i="2" s="1"/>
  <c r="C163" i="2" a="1"/>
  <c r="C163" i="2" s="1"/>
  <c r="E163" i="2" s="1" a="1"/>
  <c r="E163" i="2" s="1"/>
  <c r="C162" i="2" a="1"/>
  <c r="C162" i="2" s="1"/>
  <c r="E162" i="2" s="1" a="1"/>
  <c r="E162" i="2" s="1"/>
  <c r="C161" i="2" a="1"/>
  <c r="C161" i="2" s="1"/>
  <c r="E161" i="2" s="1" a="1"/>
  <c r="E161" i="2" s="1"/>
  <c r="C160" i="2" a="1"/>
  <c r="C160" i="2" s="1"/>
  <c r="E160" i="2" s="1" a="1"/>
  <c r="E160" i="2" s="1"/>
  <c r="C159" i="2" a="1"/>
  <c r="C159" i="2" s="1"/>
  <c r="E159" i="2" s="1" a="1"/>
  <c r="E159" i="2" s="1"/>
  <c r="C158" i="2" a="1"/>
  <c r="C158" i="2" s="1"/>
  <c r="E158" i="2" s="1" a="1"/>
  <c r="E158" i="2" s="1"/>
  <c r="C157" i="2" a="1"/>
  <c r="C157" i="2" s="1"/>
  <c r="E157" i="2" s="1" a="1"/>
  <c r="E157" i="2" s="1"/>
  <c r="C156" i="2" a="1"/>
  <c r="C156" i="2" s="1"/>
  <c r="E156" i="2" s="1" a="1"/>
  <c r="E156" i="2" s="1"/>
  <c r="C155" i="2" a="1"/>
  <c r="C155" i="2" s="1"/>
  <c r="E155" i="2" s="1" a="1"/>
  <c r="E155" i="2" s="1"/>
  <c r="C154" i="2" a="1"/>
  <c r="C154" i="2" s="1"/>
  <c r="E154" i="2" s="1" a="1"/>
  <c r="E154" i="2" s="1"/>
  <c r="C153" i="2" a="1"/>
  <c r="C153" i="2" s="1"/>
  <c r="E153" i="2" s="1" a="1"/>
  <c r="E153" i="2" s="1"/>
  <c r="C152" i="2" a="1"/>
  <c r="C152" i="2" s="1"/>
  <c r="E152" i="2" s="1" a="1"/>
  <c r="E152" i="2" s="1"/>
  <c r="C151" i="2" a="1"/>
  <c r="C151" i="2" s="1"/>
  <c r="E151" i="2" s="1" a="1"/>
  <c r="E151" i="2" s="1"/>
  <c r="C150" i="2" a="1"/>
  <c r="C150" i="2" s="1"/>
  <c r="E150" i="2" s="1" a="1"/>
  <c r="E150" i="2" s="1"/>
  <c r="C149" i="2" a="1"/>
  <c r="C149" i="2" s="1"/>
  <c r="E149" i="2" s="1" a="1"/>
  <c r="E149" i="2" s="1"/>
  <c r="C148" i="2" a="1"/>
  <c r="C148" i="2" s="1"/>
  <c r="E148" i="2" s="1" a="1"/>
  <c r="E148" i="2" s="1"/>
  <c r="C147" i="2" a="1"/>
  <c r="C147" i="2" s="1"/>
  <c r="E147" i="2" s="1" a="1"/>
  <c r="E147" i="2" s="1"/>
  <c r="C146" i="2" a="1"/>
  <c r="C146" i="2" s="1"/>
  <c r="E146" i="2" s="1" a="1"/>
  <c r="E146" i="2" s="1"/>
  <c r="C145" i="2" a="1"/>
  <c r="C145" i="2" s="1"/>
  <c r="E145" i="2" s="1" a="1"/>
  <c r="E145" i="2" s="1"/>
  <c r="C144" i="2" a="1"/>
  <c r="C144" i="2" s="1"/>
  <c r="E144" i="2" s="1" a="1"/>
  <c r="E144" i="2" s="1"/>
  <c r="C143" i="2" a="1"/>
  <c r="C143" i="2" s="1"/>
  <c r="E143" i="2" s="1" a="1"/>
  <c r="E143" i="2" s="1"/>
  <c r="C142" i="2" a="1"/>
  <c r="C142" i="2" s="1"/>
  <c r="E142" i="2" s="1" a="1"/>
  <c r="E142" i="2" s="1"/>
  <c r="C141" i="2" a="1"/>
  <c r="C141" i="2" s="1"/>
  <c r="E141" i="2" s="1" a="1"/>
  <c r="E141" i="2" s="1"/>
  <c r="C140" i="2" a="1"/>
  <c r="C140" i="2" s="1"/>
  <c r="E140" i="2" s="1" a="1"/>
  <c r="E140" i="2" s="1"/>
  <c r="C139" i="2" a="1"/>
  <c r="C139" i="2" s="1"/>
  <c r="E139" i="2" s="1" a="1"/>
  <c r="E139" i="2" s="1"/>
  <c r="C138" i="2" a="1"/>
  <c r="C138" i="2" s="1"/>
  <c r="E138" i="2" s="1" a="1"/>
  <c r="E138" i="2" s="1"/>
  <c r="C137" i="2" a="1"/>
  <c r="C137" i="2" s="1"/>
  <c r="E137" i="2" s="1" a="1"/>
  <c r="E137" i="2" s="1"/>
  <c r="C136" i="2" a="1"/>
  <c r="C136" i="2" s="1"/>
  <c r="E136" i="2" s="1" a="1"/>
  <c r="E136" i="2" s="1"/>
  <c r="C135" i="2" a="1"/>
  <c r="C135" i="2" s="1"/>
  <c r="E135" i="2" s="1" a="1"/>
  <c r="E135" i="2" s="1"/>
  <c r="C134" i="2" a="1"/>
  <c r="C134" i="2" s="1"/>
  <c r="E134" i="2" s="1" a="1"/>
  <c r="E134" i="2" s="1"/>
  <c r="C133" i="2" a="1"/>
  <c r="C133" i="2" s="1"/>
  <c r="E133" i="2" s="1" a="1"/>
  <c r="E133" i="2" s="1"/>
  <c r="C132" i="2" a="1"/>
  <c r="C132" i="2" s="1"/>
  <c r="E132" i="2" s="1" a="1"/>
  <c r="E132" i="2" s="1"/>
  <c r="C131" i="2" a="1"/>
  <c r="C131" i="2" s="1"/>
  <c r="E131" i="2" s="1" a="1"/>
  <c r="E131" i="2" s="1"/>
  <c r="C130" i="2" a="1"/>
  <c r="C130" i="2" s="1"/>
  <c r="E130" i="2" s="1" a="1"/>
  <c r="E130" i="2" s="1"/>
  <c r="C129" i="2" a="1"/>
  <c r="C129" i="2" s="1"/>
  <c r="E129" i="2" s="1" a="1"/>
  <c r="E129" i="2" s="1"/>
  <c r="C128" i="2" a="1"/>
  <c r="C128" i="2" s="1"/>
  <c r="E128" i="2" s="1" a="1"/>
  <c r="E128" i="2" s="1"/>
  <c r="C127" i="2" a="1"/>
  <c r="C127" i="2" s="1"/>
  <c r="E127" i="2" s="1" a="1"/>
  <c r="E127" i="2" s="1"/>
  <c r="C126" i="2" a="1"/>
  <c r="C126" i="2" s="1"/>
  <c r="E126" i="2" s="1" a="1"/>
  <c r="E126" i="2" s="1"/>
  <c r="C125" i="2" a="1"/>
  <c r="C125" i="2" s="1"/>
  <c r="E125" i="2" s="1" a="1"/>
  <c r="E125" i="2" s="1"/>
  <c r="C124" i="2" a="1"/>
  <c r="C124" i="2" s="1"/>
  <c r="E124" i="2" s="1" a="1"/>
  <c r="E124" i="2" s="1"/>
  <c r="C123" i="2" a="1"/>
  <c r="C123" i="2" s="1"/>
  <c r="E123" i="2" s="1" a="1"/>
  <c r="E123" i="2" s="1"/>
  <c r="C122" i="2" a="1"/>
  <c r="C122" i="2" s="1"/>
  <c r="E122" i="2" s="1" a="1"/>
  <c r="E122" i="2" s="1"/>
  <c r="C121" i="2" a="1"/>
  <c r="C121" i="2" s="1"/>
  <c r="E121" i="2" s="1" a="1"/>
  <c r="E121" i="2" s="1"/>
  <c r="C120" i="2" a="1"/>
  <c r="C120" i="2" s="1"/>
  <c r="E120" i="2" s="1" a="1"/>
  <c r="E120" i="2" s="1"/>
  <c r="C119" i="2" a="1"/>
  <c r="C119" i="2" s="1"/>
  <c r="E119" i="2" s="1" a="1"/>
  <c r="E119" i="2" s="1"/>
  <c r="C118" i="2" a="1"/>
  <c r="C118" i="2" s="1"/>
  <c r="E118" i="2" s="1" a="1"/>
  <c r="E118" i="2" s="1"/>
  <c r="C117" i="2" a="1"/>
  <c r="C117" i="2" s="1"/>
  <c r="E117" i="2" s="1" a="1"/>
  <c r="E117" i="2" s="1"/>
  <c r="C116" i="2" a="1"/>
  <c r="C116" i="2" s="1"/>
  <c r="E116" i="2" s="1" a="1"/>
  <c r="E116" i="2" s="1"/>
  <c r="C115" i="2" a="1"/>
  <c r="C115" i="2" s="1"/>
  <c r="E115" i="2" s="1" a="1"/>
  <c r="E115" i="2" s="1"/>
  <c r="C114" i="2" a="1"/>
  <c r="C114" i="2" s="1"/>
  <c r="E114" i="2" s="1" a="1"/>
  <c r="E114" i="2" s="1"/>
  <c r="C113" i="2" a="1"/>
  <c r="C113" i="2" s="1"/>
  <c r="E113" i="2" s="1" a="1"/>
  <c r="E113" i="2" s="1"/>
  <c r="C112" i="2" a="1"/>
  <c r="C112" i="2" s="1"/>
  <c r="E112" i="2" s="1" a="1"/>
  <c r="E112" i="2" s="1"/>
  <c r="C111" i="2" a="1"/>
  <c r="C111" i="2" s="1"/>
  <c r="E111" i="2" s="1" a="1"/>
  <c r="E111" i="2" s="1"/>
  <c r="C110" i="2" a="1"/>
  <c r="C110" i="2" s="1"/>
  <c r="E110" i="2" s="1" a="1"/>
  <c r="E110" i="2" s="1"/>
  <c r="C109" i="2" a="1"/>
  <c r="C109" i="2" s="1"/>
  <c r="E109" i="2" s="1" a="1"/>
  <c r="E109" i="2" s="1"/>
  <c r="C108" i="2" a="1"/>
  <c r="C108" i="2" s="1"/>
  <c r="E108" i="2" s="1" a="1"/>
  <c r="E108" i="2" s="1"/>
  <c r="C107" i="2" a="1"/>
  <c r="C107" i="2" s="1"/>
  <c r="E107" i="2" s="1" a="1"/>
  <c r="E107" i="2" s="1"/>
  <c r="C106" i="2" a="1"/>
  <c r="C106" i="2" s="1"/>
  <c r="E106" i="2" s="1" a="1"/>
  <c r="E106" i="2" s="1"/>
  <c r="C105" i="2" a="1"/>
  <c r="C105" i="2" s="1"/>
  <c r="E105" i="2" s="1" a="1"/>
  <c r="E105" i="2" s="1"/>
  <c r="C104" i="2" a="1"/>
  <c r="C104" i="2" s="1"/>
  <c r="E104" i="2" s="1" a="1"/>
  <c r="E104" i="2" s="1"/>
  <c r="C103" i="2" a="1"/>
  <c r="C103" i="2" s="1"/>
  <c r="E103" i="2" s="1" a="1"/>
  <c r="E103" i="2" s="1"/>
  <c r="C102" i="2" a="1"/>
  <c r="C102" i="2" s="1"/>
  <c r="E102" i="2" s="1" a="1"/>
  <c r="E102" i="2" s="1"/>
  <c r="C101" i="2" a="1"/>
  <c r="C101" i="2" s="1"/>
  <c r="E101" i="2" s="1" a="1"/>
  <c r="E101" i="2" s="1"/>
  <c r="C100" i="2" a="1"/>
  <c r="C100" i="2" s="1"/>
  <c r="E100" i="2" s="1" a="1"/>
  <c r="E100" i="2" s="1"/>
  <c r="C99" i="2" a="1"/>
  <c r="C99" i="2" s="1"/>
  <c r="E99" i="2" s="1" a="1"/>
  <c r="E99" i="2" s="1"/>
  <c r="C98" i="2" a="1"/>
  <c r="C98" i="2" s="1"/>
  <c r="E98" i="2" s="1" a="1"/>
  <c r="E98" i="2" s="1"/>
  <c r="C97" i="2" a="1"/>
  <c r="C97" i="2" s="1"/>
  <c r="E97" i="2" s="1" a="1"/>
  <c r="E97" i="2" s="1"/>
  <c r="C96" i="2" a="1"/>
  <c r="C96" i="2" s="1"/>
  <c r="E96" i="2" s="1" a="1"/>
  <c r="E96" i="2" s="1"/>
  <c r="C95" i="2" a="1"/>
  <c r="C95" i="2" s="1"/>
  <c r="E95" i="2" s="1" a="1"/>
  <c r="E95" i="2" s="1"/>
  <c r="C94" i="2" a="1"/>
  <c r="C94" i="2" s="1"/>
  <c r="E94" i="2" s="1" a="1"/>
  <c r="E94" i="2" s="1"/>
  <c r="C93" i="2" a="1"/>
  <c r="C93" i="2" s="1"/>
  <c r="E93" i="2" s="1" a="1"/>
  <c r="E93" i="2" s="1"/>
  <c r="C92" i="2" a="1"/>
  <c r="C92" i="2" s="1"/>
  <c r="E92" i="2" s="1" a="1"/>
  <c r="E92" i="2" s="1"/>
  <c r="C91" i="2" a="1"/>
  <c r="C91" i="2" s="1"/>
  <c r="E91" i="2" s="1" a="1"/>
  <c r="E91" i="2" s="1"/>
  <c r="C90" i="2" a="1"/>
  <c r="C90" i="2" s="1"/>
  <c r="E90" i="2" s="1" a="1"/>
  <c r="E90" i="2" s="1"/>
  <c r="C89" i="2" a="1"/>
  <c r="C89" i="2" s="1"/>
  <c r="E89" i="2" s="1" a="1"/>
  <c r="E89" i="2" s="1"/>
  <c r="C88" i="2" a="1"/>
  <c r="C88" i="2" s="1"/>
  <c r="E88" i="2" s="1" a="1"/>
  <c r="E88" i="2" s="1"/>
  <c r="C87" i="2" a="1"/>
  <c r="C87" i="2" s="1"/>
  <c r="E87" i="2" s="1" a="1"/>
  <c r="E87" i="2" s="1"/>
  <c r="C86" i="2" a="1"/>
  <c r="C86" i="2" s="1"/>
  <c r="E86" i="2" s="1" a="1"/>
  <c r="E86" i="2" s="1"/>
  <c r="C85" i="2" a="1"/>
  <c r="C85" i="2" s="1"/>
  <c r="E85" i="2" s="1" a="1"/>
  <c r="E85" i="2" s="1"/>
  <c r="C84" i="2" a="1"/>
  <c r="C84" i="2" s="1"/>
  <c r="E84" i="2" s="1" a="1"/>
  <c r="E84" i="2" s="1"/>
  <c r="C83" i="2" a="1"/>
  <c r="C83" i="2" s="1"/>
  <c r="E83" i="2" s="1" a="1"/>
  <c r="E83" i="2" s="1"/>
  <c r="C82" i="2" a="1"/>
  <c r="C82" i="2" s="1"/>
  <c r="E82" i="2" s="1" a="1"/>
  <c r="E82" i="2" s="1"/>
  <c r="C81" i="2" a="1"/>
  <c r="C81" i="2" s="1"/>
  <c r="E81" i="2" s="1" a="1"/>
  <c r="E81" i="2" s="1"/>
  <c r="C80" i="2" a="1"/>
  <c r="C80" i="2" s="1"/>
  <c r="E80" i="2" s="1" a="1"/>
  <c r="E80" i="2" s="1"/>
  <c r="C79" i="2" a="1"/>
  <c r="C79" i="2" s="1"/>
  <c r="E79" i="2" s="1" a="1"/>
  <c r="E79" i="2" s="1"/>
  <c r="C78" i="2" a="1"/>
  <c r="C78" i="2" s="1"/>
  <c r="E78" i="2" s="1" a="1"/>
  <c r="E78" i="2" s="1"/>
  <c r="C77" i="2" a="1"/>
  <c r="C77" i="2" s="1"/>
  <c r="E77" i="2" s="1" a="1"/>
  <c r="E77" i="2" s="1"/>
  <c r="C76" i="2" a="1"/>
  <c r="C76" i="2" s="1"/>
  <c r="E76" i="2" s="1" a="1"/>
  <c r="E76" i="2" s="1"/>
  <c r="C75" i="2" a="1"/>
  <c r="C75" i="2" s="1"/>
  <c r="E75" i="2" s="1" a="1"/>
  <c r="E75" i="2" s="1"/>
  <c r="C74" i="2" a="1"/>
  <c r="C74" i="2" s="1"/>
  <c r="E74" i="2" s="1" a="1"/>
  <c r="E74" i="2" s="1"/>
  <c r="C73" i="2" a="1"/>
  <c r="C73" i="2" s="1"/>
  <c r="E73" i="2" s="1" a="1"/>
  <c r="E73" i="2" s="1"/>
  <c r="C72" i="2" a="1"/>
  <c r="C72" i="2" s="1"/>
  <c r="E72" i="2" s="1" a="1"/>
  <c r="E72" i="2" s="1"/>
  <c r="C71" i="2" a="1"/>
  <c r="C71" i="2" s="1"/>
  <c r="E71" i="2" s="1" a="1"/>
  <c r="E71" i="2" s="1"/>
  <c r="C70" i="2" a="1"/>
  <c r="C70" i="2" s="1"/>
  <c r="E70" i="2" s="1" a="1"/>
  <c r="E70" i="2" s="1"/>
  <c r="C69" i="2" a="1"/>
  <c r="C69" i="2" s="1"/>
  <c r="E69" i="2" s="1" a="1"/>
  <c r="E69" i="2" s="1"/>
  <c r="C68" i="2" a="1"/>
  <c r="C68" i="2" s="1"/>
  <c r="E68" i="2" s="1" a="1"/>
  <c r="E68" i="2" s="1"/>
  <c r="C67" i="2" a="1"/>
  <c r="C67" i="2" s="1"/>
  <c r="E67" i="2" s="1" a="1"/>
  <c r="E67" i="2" s="1"/>
  <c r="C66" i="2" a="1"/>
  <c r="C66" i="2" s="1"/>
  <c r="E66" i="2" s="1" a="1"/>
  <c r="E66" i="2" s="1"/>
  <c r="C65" i="2" a="1"/>
  <c r="C65" i="2" s="1"/>
  <c r="E65" i="2" s="1" a="1"/>
  <c r="E65" i="2" s="1"/>
  <c r="C64" i="2" a="1"/>
  <c r="C64" i="2" s="1"/>
  <c r="E64" i="2" s="1" a="1"/>
  <c r="E64" i="2" s="1"/>
  <c r="C63" i="2" a="1"/>
  <c r="C63" i="2" s="1"/>
  <c r="E63" i="2" s="1" a="1"/>
  <c r="E63" i="2" s="1"/>
  <c r="C62" i="2" a="1"/>
  <c r="C62" i="2" s="1"/>
  <c r="E62" i="2" s="1" a="1"/>
  <c r="E62" i="2" s="1"/>
  <c r="C61" i="2" a="1"/>
  <c r="C61" i="2" s="1"/>
  <c r="E61" i="2" s="1" a="1"/>
  <c r="E61" i="2" s="1"/>
  <c r="C60" i="2" a="1"/>
  <c r="C60" i="2" s="1"/>
  <c r="E60" i="2" s="1" a="1"/>
  <c r="E60" i="2" s="1"/>
  <c r="C59" i="2" a="1"/>
  <c r="C59" i="2" s="1"/>
  <c r="E59" i="2" s="1" a="1"/>
  <c r="E59" i="2" s="1"/>
  <c r="C58" i="2" a="1"/>
  <c r="C58" i="2" s="1"/>
  <c r="E58" i="2" s="1" a="1"/>
  <c r="E58" i="2" s="1"/>
  <c r="C57" i="2" a="1"/>
  <c r="C57" i="2" s="1"/>
  <c r="E57" i="2" s="1" a="1"/>
  <c r="E57" i="2" s="1"/>
  <c r="C56" i="2" a="1"/>
  <c r="C56" i="2" s="1"/>
  <c r="E56" i="2" s="1" a="1"/>
  <c r="E56" i="2" s="1"/>
  <c r="C55" i="2" a="1"/>
  <c r="C55" i="2" s="1"/>
  <c r="E55" i="2" s="1" a="1"/>
  <c r="E55" i="2" s="1"/>
  <c r="C54" i="2" a="1"/>
  <c r="C54" i="2" s="1"/>
  <c r="E54" i="2" s="1" a="1"/>
  <c r="E54" i="2" s="1"/>
  <c r="C53" i="2" a="1"/>
  <c r="C53" i="2" s="1"/>
  <c r="E53" i="2" s="1" a="1"/>
  <c r="E53" i="2" s="1"/>
  <c r="C52" i="2" a="1"/>
  <c r="C52" i="2" s="1"/>
  <c r="E52" i="2" s="1" a="1"/>
  <c r="E52" i="2" s="1"/>
  <c r="C51" i="2" a="1"/>
  <c r="C51" i="2" s="1"/>
  <c r="E51" i="2" s="1" a="1"/>
  <c r="E51" i="2" s="1"/>
  <c r="C50" i="2" a="1"/>
  <c r="C50" i="2" s="1"/>
  <c r="E50" i="2" s="1" a="1"/>
  <c r="E50" i="2" s="1"/>
  <c r="C49" i="2" a="1"/>
  <c r="C49" i="2" s="1"/>
  <c r="E49" i="2" s="1" a="1"/>
  <c r="E49" i="2" s="1"/>
  <c r="C48" i="2" a="1"/>
  <c r="C48" i="2" s="1"/>
  <c r="E48" i="2" s="1" a="1"/>
  <c r="E48" i="2" s="1"/>
  <c r="C47" i="2" a="1"/>
  <c r="C47" i="2" s="1"/>
  <c r="E47" i="2" s="1" a="1"/>
  <c r="E47" i="2" s="1"/>
  <c r="C46" i="2" a="1"/>
  <c r="C46" i="2" s="1"/>
  <c r="E46" i="2" s="1" a="1"/>
  <c r="E46" i="2" s="1"/>
  <c r="C45" i="2" a="1"/>
  <c r="C45" i="2" s="1"/>
  <c r="E45" i="2" s="1" a="1"/>
  <c r="E45" i="2" s="1"/>
  <c r="C44" i="2" a="1"/>
  <c r="C44" i="2" s="1"/>
  <c r="E44" i="2" s="1" a="1"/>
  <c r="E44" i="2" s="1"/>
  <c r="C43" i="2" a="1"/>
  <c r="C43" i="2" s="1"/>
  <c r="E43" i="2" s="1" a="1"/>
  <c r="E43" i="2" s="1"/>
  <c r="C42" i="2" a="1"/>
  <c r="C42" i="2" s="1"/>
  <c r="E42" i="2" s="1" a="1"/>
  <c r="E42" i="2" s="1"/>
  <c r="C41" i="2" a="1"/>
  <c r="C41" i="2" s="1"/>
  <c r="E41" i="2" s="1" a="1"/>
  <c r="E41" i="2" s="1"/>
  <c r="C40" i="2" a="1"/>
  <c r="C40" i="2" s="1"/>
  <c r="E40" i="2" s="1" a="1"/>
  <c r="E40" i="2" s="1"/>
  <c r="C39" i="2" a="1"/>
  <c r="C39" i="2" s="1"/>
  <c r="E39" i="2" s="1" a="1"/>
  <c r="E39" i="2" s="1"/>
  <c r="C38" i="2" a="1"/>
  <c r="C38" i="2" s="1"/>
  <c r="E38" i="2" s="1" a="1"/>
  <c r="E38" i="2" s="1"/>
  <c r="C37" i="2" a="1"/>
  <c r="C37" i="2" s="1"/>
  <c r="E37" i="2" s="1" a="1"/>
  <c r="E37" i="2" s="1"/>
  <c r="C36" i="2" a="1"/>
  <c r="C36" i="2" s="1"/>
  <c r="E36" i="2" s="1" a="1"/>
  <c r="E36" i="2" s="1"/>
  <c r="C35" i="2" a="1"/>
  <c r="C35" i="2" s="1"/>
  <c r="E35" i="2" s="1" a="1"/>
  <c r="E35" i="2" s="1"/>
  <c r="C34" i="2" a="1"/>
  <c r="C34" i="2" s="1"/>
  <c r="E34" i="2" s="1" a="1"/>
  <c r="E34" i="2" s="1"/>
  <c r="C33" i="2" a="1"/>
  <c r="C33" i="2" s="1"/>
  <c r="E33" i="2" s="1" a="1"/>
  <c r="E33" i="2" s="1"/>
  <c r="C32" i="2" a="1"/>
  <c r="C32" i="2" s="1"/>
  <c r="E32" i="2" s="1" a="1"/>
  <c r="E32" i="2" s="1"/>
  <c r="C31" i="2" a="1"/>
  <c r="C31" i="2" s="1"/>
  <c r="E31" i="2" s="1" a="1"/>
  <c r="E31" i="2" s="1"/>
  <c r="C30" i="2" a="1"/>
  <c r="C30" i="2" s="1"/>
  <c r="E30" i="2" s="1" a="1"/>
  <c r="E30" i="2" s="1"/>
  <c r="C29" i="2" a="1"/>
  <c r="C29" i="2" s="1"/>
  <c r="E29" i="2" s="1" a="1"/>
  <c r="E29" i="2" s="1"/>
  <c r="C28" i="2" a="1"/>
  <c r="C28" i="2" s="1"/>
  <c r="E28" i="2" s="1" a="1"/>
  <c r="E28" i="2" s="1"/>
  <c r="C27" i="2" a="1"/>
  <c r="C27" i="2" s="1"/>
  <c r="E27" i="2" s="1" a="1"/>
  <c r="E27" i="2" s="1"/>
  <c r="C26" i="2" a="1"/>
  <c r="C26" i="2" s="1"/>
  <c r="E26" i="2" s="1" a="1"/>
  <c r="E26" i="2" s="1"/>
  <c r="C25" i="2" a="1"/>
  <c r="C25" i="2" s="1"/>
  <c r="E25" i="2" s="1" a="1"/>
  <c r="E25" i="2" s="1"/>
  <c r="C24" i="2" a="1"/>
  <c r="C24" i="2" s="1"/>
  <c r="E24" i="2" s="1" a="1"/>
  <c r="E24" i="2" s="1"/>
  <c r="C23" i="2" a="1"/>
  <c r="C23" i="2" s="1"/>
  <c r="E23" i="2" s="1" a="1"/>
  <c r="E23" i="2" s="1"/>
  <c r="C22" i="2" a="1"/>
  <c r="C22" i="2" s="1"/>
  <c r="E22" i="2" s="1" a="1"/>
  <c r="E22" i="2" s="1"/>
  <c r="C21" i="2" a="1"/>
  <c r="C21" i="2" s="1"/>
  <c r="E21" i="2" s="1" a="1"/>
  <c r="E21" i="2" s="1"/>
  <c r="C20" i="2" a="1"/>
  <c r="C20" i="2" s="1"/>
  <c r="E20" i="2" s="1" a="1"/>
  <c r="E20" i="2" s="1"/>
  <c r="C19" i="2" a="1"/>
  <c r="C19" i="2" s="1"/>
  <c r="E19" i="2" s="1" a="1"/>
  <c r="E19" i="2" s="1"/>
  <c r="C18" i="2" a="1"/>
  <c r="C18" i="2" s="1"/>
  <c r="E18" i="2" s="1" a="1"/>
  <c r="E18" i="2" s="1"/>
  <c r="C17" i="2" a="1"/>
  <c r="C17" i="2" s="1"/>
  <c r="E17" i="2" s="1" a="1"/>
  <c r="E17" i="2" s="1"/>
  <c r="C16" i="2" a="1"/>
  <c r="C16" i="2" s="1"/>
  <c r="E16" i="2" s="1" a="1"/>
  <c r="E16" i="2" s="1"/>
  <c r="C15" i="2" a="1"/>
  <c r="C15" i="2" s="1"/>
  <c r="E15" i="2" s="1" a="1"/>
  <c r="E15" i="2" s="1"/>
  <c r="C14" i="2" a="1"/>
  <c r="C14" i="2" s="1"/>
  <c r="E14" i="2" s="1" a="1"/>
  <c r="E14" i="2" s="1"/>
  <c r="C13" i="2" a="1"/>
  <c r="C13" i="2" s="1"/>
  <c r="E13" i="2" s="1" a="1"/>
  <c r="E13" i="2" s="1"/>
  <c r="C12" i="2" a="1"/>
  <c r="C12" i="2" s="1"/>
  <c r="E12" i="2" s="1" a="1"/>
  <c r="E12" i="2" s="1"/>
  <c r="C11" i="2" a="1"/>
  <c r="C11" i="2" s="1"/>
  <c r="E11" i="2" s="1" a="1"/>
  <c r="E11" i="2" s="1"/>
  <c r="C10" i="2" a="1"/>
  <c r="C10" i="2" s="1"/>
  <c r="E10" i="2" s="1" a="1"/>
  <c r="E10" i="2" s="1"/>
  <c r="C9" i="2" a="1"/>
  <c r="C9" i="2" s="1"/>
  <c r="E9" i="2" s="1" a="1"/>
  <c r="E9" i="2" s="1"/>
  <c r="C8" i="2" a="1"/>
  <c r="C8" i="2" s="1"/>
  <c r="E8" i="2" s="1" a="1"/>
  <c r="E8" i="2" s="1"/>
  <c r="C7" i="2" a="1"/>
  <c r="C7" i="2" s="1"/>
  <c r="E7" i="2" s="1" a="1"/>
  <c r="E7" i="2" s="1"/>
  <c r="C6" i="2" a="1"/>
  <c r="C6" i="2" s="1"/>
  <c r="E6" i="2" s="1" a="1"/>
  <c r="E6" i="2" s="1"/>
  <c r="C5" i="2" a="1"/>
  <c r="C5" i="2" s="1"/>
  <c r="E5" i="2" s="1" a="1"/>
  <c r="E5" i="2" s="1"/>
  <c r="C4" i="2" a="1"/>
  <c r="C4" i="2" s="1"/>
  <c r="E4" i="2" s="1" a="1"/>
  <c r="E4" i="2" s="1"/>
  <c r="C3" i="2" a="1"/>
  <c r="C3" i="2" s="1"/>
  <c r="E3" i="2" s="1" a="1"/>
  <c r="E3" i="2" s="1"/>
  <c r="C2" i="2" a="1"/>
  <c r="C2" i="2" s="1"/>
  <c r="E2" i="2" s="1" a="1"/>
  <c r="E2" i="2" s="1"/>
  <c r="B201" i="2" a="1"/>
  <c r="B201" i="2" s="1"/>
  <c r="B200" i="2" a="1"/>
  <c r="B200" i="2" s="1"/>
  <c r="B199" i="2" a="1"/>
  <c r="B199" i="2" s="1"/>
  <c r="B198" i="2" a="1"/>
  <c r="B198" i="2" s="1"/>
  <c r="B197" i="2" a="1"/>
  <c r="B197" i="2" s="1"/>
  <c r="B196" i="2" a="1"/>
  <c r="B196" i="2" s="1"/>
  <c r="B195" i="2" a="1"/>
  <c r="B195" i="2" s="1"/>
  <c r="B194" i="2" a="1"/>
  <c r="B194" i="2" s="1"/>
  <c r="B193" i="2" a="1"/>
  <c r="B193" i="2" s="1"/>
  <c r="B192" i="2" a="1"/>
  <c r="B192" i="2" s="1"/>
  <c r="B191" i="2" a="1"/>
  <c r="B191" i="2" s="1"/>
  <c r="B190" i="2" a="1"/>
  <c r="B190" i="2" s="1"/>
  <c r="B189" i="2" a="1"/>
  <c r="B189" i="2" s="1"/>
  <c r="B188" i="2" a="1"/>
  <c r="B188" i="2" s="1"/>
  <c r="B187" i="2" a="1"/>
  <c r="B187" i="2" s="1"/>
  <c r="B186" i="2" a="1"/>
  <c r="B186" i="2" s="1"/>
  <c r="B185" i="2" a="1"/>
  <c r="B185" i="2" s="1"/>
  <c r="B184" i="2" a="1"/>
  <c r="B184" i="2" s="1"/>
  <c r="B183" i="2" a="1"/>
  <c r="B183" i="2" s="1"/>
  <c r="B182" i="2" a="1"/>
  <c r="B182" i="2" s="1"/>
  <c r="B181" i="2" a="1"/>
  <c r="B181" i="2" s="1"/>
  <c r="B180" i="2" a="1"/>
  <c r="B180" i="2" s="1"/>
  <c r="B179" i="2" a="1"/>
  <c r="B179" i="2" s="1"/>
  <c r="B178" i="2" a="1"/>
  <c r="B178" i="2" s="1"/>
  <c r="B177" i="2" a="1"/>
  <c r="B177" i="2" s="1"/>
  <c r="B176" i="2" a="1"/>
  <c r="B176" i="2" s="1"/>
  <c r="B175" i="2" a="1"/>
  <c r="B175" i="2" s="1"/>
  <c r="B174" i="2" a="1"/>
  <c r="B174" i="2" s="1"/>
  <c r="B173" i="2" a="1"/>
  <c r="B173" i="2" s="1"/>
  <c r="B172" i="2" a="1"/>
  <c r="B172" i="2" s="1"/>
  <c r="B171" i="2" a="1"/>
  <c r="B171" i="2" s="1"/>
  <c r="B170" i="2" a="1"/>
  <c r="B170" i="2" s="1"/>
  <c r="B169" i="2" a="1"/>
  <c r="B169" i="2" s="1"/>
  <c r="B168" i="2" a="1"/>
  <c r="B168" i="2" s="1"/>
  <c r="B167" i="2" a="1"/>
  <c r="B167" i="2" s="1"/>
  <c r="B166" i="2" a="1"/>
  <c r="B166" i="2" s="1"/>
  <c r="B165" i="2" a="1"/>
  <c r="B165" i="2" s="1"/>
  <c r="B164" i="2" a="1"/>
  <c r="B164" i="2" s="1"/>
  <c r="B163" i="2" a="1"/>
  <c r="B163" i="2" s="1"/>
  <c r="B162" i="2" a="1"/>
  <c r="B162" i="2" s="1"/>
  <c r="B161" i="2" a="1"/>
  <c r="B161" i="2" s="1"/>
  <c r="B160" i="2" a="1"/>
  <c r="B160" i="2" s="1"/>
  <c r="B159" i="2" a="1"/>
  <c r="B159" i="2" s="1"/>
  <c r="B158" i="2" a="1"/>
  <c r="B158" i="2" s="1"/>
  <c r="B157" i="2" a="1"/>
  <c r="B157" i="2" s="1"/>
  <c r="B156" i="2" a="1"/>
  <c r="B156" i="2" s="1"/>
  <c r="B155" i="2" a="1"/>
  <c r="B155" i="2" s="1"/>
  <c r="B154" i="2" a="1"/>
  <c r="B154" i="2" s="1"/>
  <c r="B153" i="2" a="1"/>
  <c r="B153" i="2" s="1"/>
  <c r="B152" i="2" a="1"/>
  <c r="B152" i="2" s="1"/>
  <c r="B151" i="2" a="1"/>
  <c r="B151" i="2" s="1"/>
  <c r="B150" i="2" a="1"/>
  <c r="B150" i="2" s="1"/>
  <c r="B149" i="2" a="1"/>
  <c r="B149" i="2" s="1"/>
  <c r="B148" i="2" a="1"/>
  <c r="B148" i="2" s="1"/>
  <c r="B147" i="2" a="1"/>
  <c r="B147" i="2" s="1"/>
  <c r="B146" i="2" a="1"/>
  <c r="B146" i="2" s="1"/>
  <c r="B145" i="2" a="1"/>
  <c r="B145" i="2" s="1"/>
  <c r="B144" i="2" a="1"/>
  <c r="B144" i="2" s="1"/>
  <c r="B143" i="2" a="1"/>
  <c r="B143" i="2" s="1"/>
  <c r="B142" i="2" a="1"/>
  <c r="B142" i="2" s="1"/>
  <c r="B141" i="2" a="1"/>
  <c r="B141" i="2" s="1"/>
  <c r="B140" i="2" a="1"/>
  <c r="B140" i="2" s="1"/>
  <c r="B139" i="2" a="1"/>
  <c r="B139" i="2" s="1"/>
  <c r="B138" i="2" a="1"/>
  <c r="B138" i="2" s="1"/>
  <c r="B137" i="2" a="1"/>
  <c r="B137" i="2" s="1"/>
  <c r="B136" i="2" a="1"/>
  <c r="B136" i="2" s="1"/>
  <c r="B135" i="2" a="1"/>
  <c r="B135" i="2" s="1"/>
  <c r="B134" i="2" a="1"/>
  <c r="B134" i="2" s="1"/>
  <c r="B133" i="2" a="1"/>
  <c r="B133" i="2" s="1"/>
  <c r="B132" i="2" a="1"/>
  <c r="B132" i="2" s="1"/>
  <c r="B131" i="2" a="1"/>
  <c r="B131" i="2" s="1"/>
  <c r="B130" i="2" a="1"/>
  <c r="B130" i="2" s="1"/>
  <c r="B129" i="2" a="1"/>
  <c r="B129" i="2" s="1"/>
  <c r="B128" i="2" a="1"/>
  <c r="B128" i="2" s="1"/>
  <c r="B127" i="2" a="1"/>
  <c r="B127" i="2" s="1"/>
  <c r="B126" i="2" a="1"/>
  <c r="B126" i="2" s="1"/>
  <c r="B125" i="2" a="1"/>
  <c r="B125" i="2" s="1"/>
  <c r="B124" i="2" a="1"/>
  <c r="B124" i="2" s="1"/>
  <c r="B123" i="2" a="1"/>
  <c r="B123" i="2" s="1"/>
  <c r="B122" i="2" a="1"/>
  <c r="B122" i="2" s="1"/>
  <c r="B121" i="2" a="1"/>
  <c r="B121" i="2" s="1"/>
  <c r="B120" i="2" a="1"/>
  <c r="B120" i="2" s="1"/>
  <c r="B119" i="2" a="1"/>
  <c r="B119" i="2" s="1"/>
  <c r="B118" i="2" a="1"/>
  <c r="B118" i="2" s="1"/>
  <c r="B117" i="2" a="1"/>
  <c r="B117" i="2" s="1"/>
  <c r="B116" i="2" a="1"/>
  <c r="B116" i="2" s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 a="1"/>
  <c r="B109" i="2" s="1"/>
  <c r="B108" i="2" a="1"/>
  <c r="B108" i="2" s="1"/>
  <c r="B107" i="2" a="1"/>
  <c r="B107" i="2" s="1"/>
  <c r="B106" i="2" a="1"/>
  <c r="B106" i="2" s="1"/>
  <c r="B105" i="2" a="1"/>
  <c r="B105" i="2" s="1"/>
  <c r="B104" i="2" a="1"/>
  <c r="B104" i="2" s="1"/>
  <c r="B103" i="2" a="1"/>
  <c r="B103" i="2" s="1"/>
  <c r="B102" i="2" a="1"/>
  <c r="B102" i="2" s="1"/>
  <c r="B101" i="2" a="1"/>
  <c r="B101" i="2" s="1"/>
  <c r="B100" i="2" a="1"/>
  <c r="B100" i="2" s="1"/>
  <c r="B99" i="2" a="1"/>
  <c r="B99" i="2" s="1"/>
  <c r="B98" i="2" a="1"/>
  <c r="B98" i="2" s="1"/>
  <c r="B97" i="2" a="1"/>
  <c r="B97" i="2" s="1"/>
  <c r="B96" i="2" a="1"/>
  <c r="B96" i="2" s="1"/>
  <c r="B95" i="2" a="1"/>
  <c r="B95" i="2" s="1"/>
  <c r="B94" i="2" a="1"/>
  <c r="B94" i="2" s="1"/>
  <c r="B93" i="2" a="1"/>
  <c r="B93" i="2" s="1"/>
  <c r="B92" i="2" a="1"/>
  <c r="B92" i="2" s="1"/>
  <c r="B91" i="2" a="1"/>
  <c r="B91" i="2" s="1"/>
  <c r="B90" i="2" a="1"/>
  <c r="B90" i="2" s="1"/>
  <c r="B89" i="2" a="1"/>
  <c r="B89" i="2" s="1"/>
  <c r="B88" i="2" a="1"/>
  <c r="B88" i="2" s="1"/>
  <c r="B87" i="2" a="1"/>
  <c r="B87" i="2" s="1"/>
  <c r="B86" i="2" a="1"/>
  <c r="B86" i="2" s="1"/>
  <c r="B85" i="2" a="1"/>
  <c r="B85" i="2" s="1"/>
  <c r="B84" i="2" a="1"/>
  <c r="B84" i="2" s="1"/>
  <c r="B83" i="2" a="1"/>
  <c r="B83" i="2" s="1"/>
  <c r="B82" i="2" a="1"/>
  <c r="B82" i="2" s="1"/>
  <c r="B81" i="2" a="1"/>
  <c r="B81" i="2" s="1"/>
  <c r="B80" i="2" a="1"/>
  <c r="B80" i="2" s="1"/>
  <c r="B79" i="2" a="1"/>
  <c r="B79" i="2" s="1"/>
  <c r="B78" i="2" a="1"/>
  <c r="B78" i="2" s="1"/>
  <c r="B77" i="2" a="1"/>
  <c r="B77" i="2" s="1"/>
  <c r="B76" i="2" a="1"/>
  <c r="B76" i="2" s="1"/>
  <c r="B75" i="2" a="1"/>
  <c r="B75" i="2" s="1"/>
  <c r="B74" i="2" a="1"/>
  <c r="B74" i="2" s="1"/>
  <c r="B73" i="2" a="1"/>
  <c r="B73" i="2" s="1"/>
  <c r="B72" i="2" a="1"/>
  <c r="B72" i="2" s="1"/>
  <c r="B71" i="2" a="1"/>
  <c r="B71" i="2" s="1"/>
  <c r="B70" i="2" a="1"/>
  <c r="B70" i="2" s="1"/>
  <c r="B69" i="2" a="1"/>
  <c r="B69" i="2" s="1"/>
  <c r="B68" i="2" a="1"/>
  <c r="B68" i="2" s="1"/>
  <c r="B67" i="2" a="1"/>
  <c r="B67" i="2" s="1"/>
  <c r="B66" i="2" a="1"/>
  <c r="B66" i="2" s="1"/>
  <c r="B65" i="2" a="1"/>
  <c r="B65" i="2" s="1"/>
  <c r="B64" i="2" a="1"/>
  <c r="B64" i="2" s="1"/>
  <c r="B63" i="2" a="1"/>
  <c r="B63" i="2" s="1"/>
  <c r="B62" i="2" a="1"/>
  <c r="B62" i="2" s="1"/>
  <c r="B61" i="2" a="1"/>
  <c r="B61" i="2" s="1"/>
  <c r="B60" i="2" a="1"/>
  <c r="B60" i="2" s="1"/>
  <c r="B59" i="2" a="1"/>
  <c r="B59" i="2" s="1"/>
  <c r="B58" i="2" a="1"/>
  <c r="B58" i="2" s="1"/>
  <c r="B57" i="2" a="1"/>
  <c r="B57" i="2" s="1"/>
  <c r="B56" i="2" a="1"/>
  <c r="B56" i="2" s="1"/>
  <c r="B55" i="2" a="1"/>
  <c r="B55" i="2" s="1"/>
  <c r="B54" i="2" a="1"/>
  <c r="B54" i="2" s="1"/>
  <c r="B53" i="2" a="1"/>
  <c r="B53" i="2" s="1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8" i="2" a="1"/>
  <c r="B8" i="2" s="1"/>
  <c r="B7" i="2" a="1"/>
  <c r="B7" i="2" s="1"/>
  <c r="B6" i="2" a="1"/>
  <c r="B6" i="2" s="1"/>
  <c r="B5" i="2" a="1"/>
  <c r="B5" i="2" s="1"/>
  <c r="B4" i="2" a="1"/>
  <c r="B4" i="2" s="1"/>
  <c r="B3" i="2" a="1"/>
  <c r="B3" i="2" s="1"/>
  <c r="B2" i="2" a="1"/>
  <c r="B2" i="2"/>
  <c r="D2" i="2" s="1" a="1"/>
  <c r="D2" i="2" s="1"/>
  <c r="F2" i="2" a="1"/>
  <c r="F2" i="2" s="1"/>
  <c r="D3" i="2" l="1" a="1"/>
  <c r="D3" i="2" s="1"/>
  <c r="F3" i="2" s="1" a="1"/>
  <c r="F3" i="2" s="1"/>
  <c r="D4" i="2" a="1"/>
  <c r="D4" i="2" s="1"/>
  <c r="F4" i="2" s="1" a="1"/>
  <c r="F4" i="2" s="1"/>
  <c r="D5" i="2" a="1"/>
  <c r="D5" i="2" s="1"/>
  <c r="F5" i="2" s="1" a="1"/>
  <c r="F5" i="2" s="1"/>
  <c r="D6" i="2" a="1"/>
  <c r="D6" i="2" s="1"/>
  <c r="F6" i="2" s="1" a="1"/>
  <c r="F6" i="2" s="1"/>
  <c r="D7" i="2" a="1"/>
  <c r="D7" i="2" s="1"/>
  <c r="F7" i="2" s="1" a="1"/>
  <c r="F7" i="2" s="1"/>
  <c r="D8" i="2" a="1"/>
  <c r="D8" i="2" s="1"/>
  <c r="F8" i="2" s="1" a="1"/>
  <c r="F8" i="2" s="1"/>
  <c r="D9" i="2" a="1"/>
  <c r="D9" i="2" s="1"/>
  <c r="F9" i="2" s="1" a="1"/>
  <c r="F9" i="2" s="1"/>
  <c r="D10" i="2" a="1"/>
  <c r="D10" i="2" s="1"/>
  <c r="F10" i="2" s="1" a="1"/>
  <c r="F10" i="2" s="1"/>
  <c r="D11" i="2" a="1"/>
  <c r="D11" i="2" s="1"/>
  <c r="F11" i="2" s="1" a="1"/>
  <c r="F11" i="2" s="1"/>
  <c r="D12" i="2" a="1"/>
  <c r="D12" i="2" s="1"/>
  <c r="F12" i="2" s="1" a="1"/>
  <c r="F12" i="2" s="1"/>
  <c r="D13" i="2" a="1"/>
  <c r="D13" i="2" s="1"/>
  <c r="F13" i="2" s="1" a="1"/>
  <c r="F13" i="2" s="1"/>
  <c r="D14" i="2" a="1"/>
  <c r="D14" i="2" s="1"/>
  <c r="F14" i="2" s="1" a="1"/>
  <c r="F14" i="2" s="1"/>
  <c r="D15" i="2" a="1"/>
  <c r="D15" i="2" s="1"/>
  <c r="F15" i="2" s="1" a="1"/>
  <c r="F15" i="2" s="1"/>
  <c r="D16" i="2" a="1"/>
  <c r="D16" i="2" s="1"/>
  <c r="F16" i="2" s="1" a="1"/>
  <c r="F16" i="2" s="1"/>
  <c r="D17" i="2" a="1"/>
  <c r="D17" i="2" s="1"/>
  <c r="F17" i="2" s="1" a="1"/>
  <c r="F17" i="2" s="1"/>
  <c r="D18" i="2" a="1"/>
  <c r="D18" i="2" s="1"/>
  <c r="F18" i="2" s="1" a="1"/>
  <c r="F18" i="2" s="1"/>
  <c r="D19" i="2" a="1"/>
  <c r="D19" i="2" s="1"/>
  <c r="F19" i="2" s="1" a="1"/>
  <c r="F19" i="2" s="1"/>
  <c r="D20" i="2" a="1"/>
  <c r="D20" i="2" s="1"/>
  <c r="F20" i="2" s="1" a="1"/>
  <c r="F20" i="2" s="1"/>
  <c r="D21" i="2" a="1"/>
  <c r="D21" i="2" s="1"/>
  <c r="F21" i="2" s="1" a="1"/>
  <c r="F21" i="2" s="1"/>
  <c r="D22" i="2" a="1"/>
  <c r="D22" i="2" s="1"/>
  <c r="F22" i="2" s="1" a="1"/>
  <c r="F22" i="2" s="1"/>
  <c r="D23" i="2" a="1"/>
  <c r="D23" i="2" s="1"/>
  <c r="F23" i="2" s="1" a="1"/>
  <c r="F23" i="2" s="1"/>
  <c r="D24" i="2" a="1"/>
  <c r="D24" i="2" s="1"/>
  <c r="F24" i="2" s="1" a="1"/>
  <c r="F24" i="2" s="1"/>
  <c r="D25" i="2" a="1"/>
  <c r="D25" i="2" s="1"/>
  <c r="F25" i="2" s="1" a="1"/>
  <c r="F25" i="2" s="1"/>
  <c r="D26" i="2" a="1"/>
  <c r="D26" i="2" s="1"/>
  <c r="F26" i="2" s="1" a="1"/>
  <c r="F26" i="2" s="1"/>
  <c r="D27" i="2" a="1"/>
  <c r="D27" i="2" s="1"/>
  <c r="F27" i="2" s="1" a="1"/>
  <c r="F27" i="2" s="1"/>
  <c r="D28" i="2" a="1"/>
  <c r="D28" i="2" s="1"/>
  <c r="F28" i="2" s="1" a="1"/>
  <c r="F28" i="2" s="1"/>
  <c r="D29" i="2" a="1"/>
  <c r="D29" i="2" s="1"/>
  <c r="F29" i="2" s="1" a="1"/>
  <c r="F29" i="2" s="1"/>
  <c r="D30" i="2" a="1"/>
  <c r="D30" i="2" s="1"/>
  <c r="F30" i="2" s="1" a="1"/>
  <c r="F30" i="2" s="1"/>
  <c r="D31" i="2" a="1"/>
  <c r="D31" i="2" s="1"/>
  <c r="F31" i="2" s="1" a="1"/>
  <c r="F31" i="2" s="1"/>
  <c r="D32" i="2" a="1"/>
  <c r="D32" i="2" s="1"/>
  <c r="F32" i="2" s="1" a="1"/>
  <c r="F32" i="2" s="1"/>
  <c r="D33" i="2" a="1"/>
  <c r="D33" i="2" s="1"/>
  <c r="F33" i="2" s="1" a="1"/>
  <c r="F33" i="2" s="1"/>
  <c r="D34" i="2" a="1"/>
  <c r="D34" i="2" s="1"/>
  <c r="F34" i="2" s="1" a="1"/>
  <c r="F34" i="2" s="1"/>
  <c r="D35" i="2" a="1"/>
  <c r="D35" i="2" s="1"/>
  <c r="F35" i="2" s="1" a="1"/>
  <c r="F35" i="2" s="1"/>
  <c r="D36" i="2" a="1"/>
  <c r="D36" i="2" s="1"/>
  <c r="F36" i="2" s="1" a="1"/>
  <c r="F36" i="2" s="1"/>
  <c r="D37" i="2" a="1"/>
  <c r="D37" i="2" s="1"/>
  <c r="F37" i="2" s="1" a="1"/>
  <c r="F37" i="2" s="1"/>
  <c r="D38" i="2" a="1"/>
  <c r="D38" i="2" s="1"/>
  <c r="F38" i="2" s="1" a="1"/>
  <c r="F38" i="2" s="1"/>
  <c r="D39" i="2" a="1"/>
  <c r="D39" i="2" s="1"/>
  <c r="F39" i="2" s="1" a="1"/>
  <c r="F39" i="2" s="1"/>
  <c r="D40" i="2" a="1"/>
  <c r="D40" i="2" s="1"/>
  <c r="F40" i="2" s="1" a="1"/>
  <c r="F40" i="2" s="1"/>
  <c r="D41" i="2" a="1"/>
  <c r="D41" i="2" s="1"/>
  <c r="F41" i="2" s="1" a="1"/>
  <c r="F41" i="2" s="1"/>
  <c r="D42" i="2" a="1"/>
  <c r="D42" i="2" s="1"/>
  <c r="F42" i="2" s="1" a="1"/>
  <c r="F42" i="2" s="1"/>
  <c r="D43" i="2" a="1"/>
  <c r="D43" i="2" s="1"/>
  <c r="F43" i="2" s="1" a="1"/>
  <c r="F43" i="2" s="1"/>
  <c r="D44" i="2" a="1"/>
  <c r="D44" i="2" s="1"/>
  <c r="F44" i="2" s="1" a="1"/>
  <c r="F44" i="2" s="1"/>
  <c r="D45" i="2" a="1"/>
  <c r="D45" i="2" s="1"/>
  <c r="F45" i="2" s="1" a="1"/>
  <c r="F45" i="2" s="1"/>
  <c r="D46" i="2" a="1"/>
  <c r="D46" i="2" s="1"/>
  <c r="F46" i="2" s="1" a="1"/>
  <c r="F46" i="2" s="1"/>
  <c r="D47" i="2" a="1"/>
  <c r="D47" i="2" s="1"/>
  <c r="F47" i="2" s="1" a="1"/>
  <c r="F47" i="2" s="1"/>
  <c r="D48" i="2" a="1"/>
  <c r="D48" i="2" s="1"/>
  <c r="F48" i="2" s="1" a="1"/>
  <c r="F48" i="2" s="1"/>
  <c r="D49" i="2" a="1"/>
  <c r="D49" i="2" s="1"/>
  <c r="F49" i="2" s="1" a="1"/>
  <c r="F49" i="2" s="1"/>
  <c r="D50" i="2" a="1"/>
  <c r="D50" i="2" s="1"/>
  <c r="F50" i="2" s="1" a="1"/>
  <c r="F50" i="2" s="1"/>
  <c r="D51" i="2" a="1"/>
  <c r="D51" i="2" s="1"/>
  <c r="F51" i="2" s="1" a="1"/>
  <c r="F51" i="2" s="1"/>
  <c r="D52" i="2" a="1"/>
  <c r="D52" i="2" s="1"/>
  <c r="F52" i="2" s="1" a="1"/>
  <c r="F52" i="2" s="1"/>
  <c r="D53" i="2" a="1"/>
  <c r="D53" i="2" s="1"/>
  <c r="F53" i="2" s="1" a="1"/>
  <c r="F53" i="2" s="1"/>
  <c r="D54" i="2" a="1"/>
  <c r="D54" i="2" s="1"/>
  <c r="F54" i="2" s="1" a="1"/>
  <c r="F54" i="2" s="1"/>
  <c r="D55" i="2" a="1"/>
  <c r="D55" i="2" s="1"/>
  <c r="F55" i="2" s="1" a="1"/>
  <c r="F55" i="2" s="1"/>
  <c r="D56" i="2" a="1"/>
  <c r="D56" i="2" s="1"/>
  <c r="F56" i="2" s="1" a="1"/>
  <c r="F56" i="2" s="1"/>
  <c r="D57" i="2" a="1"/>
  <c r="D57" i="2" s="1"/>
  <c r="F57" i="2" s="1" a="1"/>
  <c r="F57" i="2" s="1"/>
  <c r="D58" i="2" a="1"/>
  <c r="D58" i="2" s="1"/>
  <c r="F58" i="2" s="1" a="1"/>
  <c r="F58" i="2" s="1"/>
  <c r="D59" i="2" a="1"/>
  <c r="D59" i="2" s="1"/>
  <c r="F59" i="2" s="1" a="1"/>
  <c r="F59" i="2" s="1"/>
  <c r="D60" i="2" a="1"/>
  <c r="D60" i="2" s="1"/>
  <c r="F60" i="2" s="1" a="1"/>
  <c r="F60" i="2" s="1"/>
  <c r="D61" i="2" a="1"/>
  <c r="D61" i="2" s="1"/>
  <c r="F61" i="2" s="1" a="1"/>
  <c r="F61" i="2" s="1"/>
  <c r="D62" i="2" a="1"/>
  <c r="D62" i="2" s="1"/>
  <c r="F62" i="2" s="1" a="1"/>
  <c r="F62" i="2" s="1"/>
  <c r="D63" i="2" a="1"/>
  <c r="D63" i="2" s="1"/>
  <c r="F63" i="2" s="1" a="1"/>
  <c r="F63" i="2" s="1"/>
  <c r="D64" i="2" a="1"/>
  <c r="D64" i="2" s="1"/>
  <c r="F64" i="2" s="1" a="1"/>
  <c r="F64" i="2" s="1"/>
  <c r="D65" i="2" a="1"/>
  <c r="D65" i="2" s="1"/>
  <c r="F65" i="2" s="1" a="1"/>
  <c r="F65" i="2" s="1"/>
  <c r="D66" i="2" a="1"/>
  <c r="D66" i="2" s="1"/>
  <c r="F66" i="2" s="1" a="1"/>
  <c r="F66" i="2" s="1"/>
  <c r="D67" i="2" a="1"/>
  <c r="D67" i="2" s="1"/>
  <c r="F67" i="2" s="1" a="1"/>
  <c r="F67" i="2" s="1"/>
  <c r="D68" i="2" a="1"/>
  <c r="D68" i="2" s="1"/>
  <c r="F68" i="2" s="1" a="1"/>
  <c r="F68" i="2" s="1"/>
  <c r="D69" i="2" a="1"/>
  <c r="D69" i="2" s="1"/>
  <c r="F69" i="2" s="1" a="1"/>
  <c r="F69" i="2" s="1"/>
  <c r="D70" i="2" a="1"/>
  <c r="D70" i="2" s="1"/>
  <c r="F70" i="2" s="1" a="1"/>
  <c r="F70" i="2" s="1"/>
  <c r="D71" i="2" a="1"/>
  <c r="D71" i="2" s="1"/>
  <c r="F71" i="2" s="1" a="1"/>
  <c r="F71" i="2" s="1"/>
  <c r="D72" i="2" a="1"/>
  <c r="D72" i="2" s="1"/>
  <c r="F72" i="2" s="1" a="1"/>
  <c r="F72" i="2" s="1"/>
  <c r="D73" i="2" a="1"/>
  <c r="D73" i="2" s="1"/>
  <c r="F73" i="2" s="1" a="1"/>
  <c r="F73" i="2" s="1"/>
  <c r="D74" i="2" a="1"/>
  <c r="D74" i="2" s="1"/>
  <c r="F74" i="2" s="1" a="1"/>
  <c r="F74" i="2" s="1"/>
  <c r="D75" i="2" a="1"/>
  <c r="D75" i="2" s="1"/>
  <c r="F75" i="2" s="1" a="1"/>
  <c r="F75" i="2" s="1"/>
  <c r="D76" i="2" a="1"/>
  <c r="D76" i="2" s="1"/>
  <c r="F76" i="2" s="1" a="1"/>
  <c r="F76" i="2" s="1"/>
  <c r="D77" i="2" a="1"/>
  <c r="D77" i="2" s="1"/>
  <c r="F77" i="2" s="1" a="1"/>
  <c r="F77" i="2" s="1"/>
  <c r="D78" i="2" a="1"/>
  <c r="D78" i="2" s="1"/>
  <c r="F78" i="2" s="1" a="1"/>
  <c r="F78" i="2" s="1"/>
  <c r="D79" i="2" a="1"/>
  <c r="D79" i="2" s="1"/>
  <c r="F79" i="2" s="1" a="1"/>
  <c r="F79" i="2" s="1"/>
  <c r="D80" i="2" a="1"/>
  <c r="D80" i="2" s="1"/>
  <c r="F80" i="2" s="1" a="1"/>
  <c r="F80" i="2" s="1"/>
  <c r="D81" i="2" a="1"/>
  <c r="D81" i="2" s="1"/>
  <c r="F81" i="2" s="1" a="1"/>
  <c r="F81" i="2" s="1"/>
  <c r="D82" i="2" a="1"/>
  <c r="D82" i="2" s="1"/>
  <c r="F82" i="2" s="1" a="1"/>
  <c r="F82" i="2" s="1"/>
  <c r="D83" i="2" a="1"/>
  <c r="D83" i="2" s="1"/>
  <c r="F83" i="2" s="1" a="1"/>
  <c r="F83" i="2" s="1"/>
  <c r="D84" i="2" a="1"/>
  <c r="D84" i="2" s="1"/>
  <c r="F84" i="2" s="1" a="1"/>
  <c r="F84" i="2" s="1"/>
  <c r="D85" i="2" a="1"/>
  <c r="D85" i="2" s="1"/>
  <c r="F85" i="2" s="1" a="1"/>
  <c r="F85" i="2" s="1"/>
  <c r="D86" i="2" a="1"/>
  <c r="D86" i="2" s="1"/>
  <c r="F86" i="2" s="1" a="1"/>
  <c r="F86" i="2" s="1"/>
  <c r="D87" i="2" a="1"/>
  <c r="D87" i="2" s="1"/>
  <c r="F87" i="2" s="1" a="1"/>
  <c r="F87" i="2" s="1"/>
  <c r="D88" i="2" a="1"/>
  <c r="D88" i="2" s="1"/>
  <c r="F88" i="2" s="1" a="1"/>
  <c r="F88" i="2" s="1"/>
  <c r="D89" i="2" a="1"/>
  <c r="D89" i="2" s="1"/>
  <c r="F89" i="2" s="1" a="1"/>
  <c r="F89" i="2" s="1"/>
  <c r="D90" i="2" a="1"/>
  <c r="D90" i="2" s="1"/>
  <c r="F90" i="2" s="1" a="1"/>
  <c r="F90" i="2" s="1"/>
  <c r="D91" i="2" a="1"/>
  <c r="D91" i="2" s="1"/>
  <c r="F91" i="2" s="1" a="1"/>
  <c r="F91" i="2" s="1"/>
  <c r="D92" i="2" a="1"/>
  <c r="D92" i="2" s="1"/>
  <c r="F92" i="2" s="1" a="1"/>
  <c r="F92" i="2" s="1"/>
  <c r="D93" i="2" a="1"/>
  <c r="D93" i="2" s="1"/>
  <c r="F93" i="2" s="1" a="1"/>
  <c r="F93" i="2" s="1"/>
  <c r="D94" i="2" a="1"/>
  <c r="D94" i="2" s="1"/>
  <c r="F94" i="2" s="1" a="1"/>
  <c r="F94" i="2" s="1"/>
  <c r="D95" i="2" a="1"/>
  <c r="D95" i="2" s="1"/>
  <c r="F95" i="2" s="1" a="1"/>
  <c r="F95" i="2" s="1"/>
  <c r="D96" i="2" a="1"/>
  <c r="D96" i="2" s="1"/>
  <c r="F96" i="2" s="1" a="1"/>
  <c r="F96" i="2" s="1"/>
  <c r="D97" i="2" a="1"/>
  <c r="D97" i="2" s="1"/>
  <c r="F97" i="2" s="1" a="1"/>
  <c r="F97" i="2" s="1"/>
  <c r="D98" i="2" a="1"/>
  <c r="D98" i="2" s="1"/>
  <c r="F98" i="2" s="1" a="1"/>
  <c r="F98" i="2" s="1"/>
  <c r="D99" i="2" a="1"/>
  <c r="D99" i="2" s="1"/>
  <c r="F99" i="2" s="1" a="1"/>
  <c r="F99" i="2" s="1"/>
  <c r="D100" i="2" a="1"/>
  <c r="D100" i="2" s="1"/>
  <c r="F100" i="2" s="1" a="1"/>
  <c r="F100" i="2" s="1"/>
  <c r="D101" i="2" a="1"/>
  <c r="D101" i="2" s="1"/>
  <c r="F101" i="2" s="1" a="1"/>
  <c r="F101" i="2" s="1"/>
  <c r="D102" i="2" a="1"/>
  <c r="D102" i="2" s="1"/>
  <c r="F102" i="2" s="1" a="1"/>
  <c r="F102" i="2" s="1"/>
  <c r="D103" i="2" a="1"/>
  <c r="D103" i="2" s="1"/>
  <c r="F103" i="2" s="1" a="1"/>
  <c r="F103" i="2" s="1"/>
  <c r="D104" i="2" a="1"/>
  <c r="D104" i="2" s="1"/>
  <c r="F104" i="2" s="1" a="1"/>
  <c r="F104" i="2" s="1"/>
  <c r="D105" i="2" a="1"/>
  <c r="D105" i="2" s="1"/>
  <c r="F105" i="2" s="1" a="1"/>
  <c r="F105" i="2" s="1"/>
  <c r="D106" i="2" a="1"/>
  <c r="D106" i="2" s="1"/>
  <c r="F106" i="2" s="1" a="1"/>
  <c r="F106" i="2" s="1"/>
  <c r="D107" i="2" a="1"/>
  <c r="D107" i="2" s="1"/>
  <c r="F107" i="2" s="1" a="1"/>
  <c r="F107" i="2" s="1"/>
  <c r="D108" i="2" a="1"/>
  <c r="D108" i="2" s="1"/>
  <c r="F108" i="2" s="1" a="1"/>
  <c r="F108" i="2" s="1"/>
  <c r="D109" i="2" a="1"/>
  <c r="D109" i="2" s="1"/>
  <c r="F109" i="2" s="1" a="1"/>
  <c r="F109" i="2" s="1"/>
  <c r="D110" i="2" a="1"/>
  <c r="D110" i="2" s="1"/>
  <c r="F110" i="2" s="1" a="1"/>
  <c r="F110" i="2" s="1"/>
  <c r="D111" i="2" a="1"/>
  <c r="D111" i="2" s="1"/>
  <c r="F111" i="2" s="1" a="1"/>
  <c r="F111" i="2" s="1"/>
  <c r="D112" i="2" a="1"/>
  <c r="D112" i="2" s="1"/>
  <c r="F112" i="2" s="1" a="1"/>
  <c r="F112" i="2" s="1"/>
  <c r="D113" i="2" a="1"/>
  <c r="D113" i="2" s="1"/>
  <c r="F113" i="2" s="1" a="1"/>
  <c r="F113" i="2" s="1"/>
  <c r="D114" i="2" a="1"/>
  <c r="D114" i="2" s="1"/>
  <c r="F114" i="2" s="1" a="1"/>
  <c r="F114" i="2" s="1"/>
  <c r="D115" i="2" a="1"/>
  <c r="D115" i="2" s="1"/>
  <c r="F115" i="2" s="1" a="1"/>
  <c r="F115" i="2" s="1"/>
  <c r="D116" i="2" a="1"/>
  <c r="D116" i="2" s="1"/>
  <c r="F116" i="2" s="1" a="1"/>
  <c r="F116" i="2" s="1"/>
  <c r="D117" i="2" a="1"/>
  <c r="D117" i="2" s="1"/>
  <c r="F117" i="2" s="1" a="1"/>
  <c r="F117" i="2" s="1"/>
  <c r="D118" i="2" a="1"/>
  <c r="D118" i="2" s="1"/>
  <c r="F118" i="2" s="1" a="1"/>
  <c r="F118" i="2" s="1"/>
  <c r="D119" i="2" a="1"/>
  <c r="D119" i="2" s="1"/>
  <c r="F119" i="2" s="1" a="1"/>
  <c r="F119" i="2" s="1"/>
  <c r="D120" i="2" a="1"/>
  <c r="D120" i="2" s="1"/>
  <c r="F120" i="2" s="1" a="1"/>
  <c r="F120" i="2" s="1"/>
  <c r="D121" i="2" a="1"/>
  <c r="D121" i="2" s="1"/>
  <c r="F121" i="2" s="1" a="1"/>
  <c r="F121" i="2" s="1"/>
  <c r="D122" i="2" a="1"/>
  <c r="D122" i="2" s="1"/>
  <c r="F122" i="2" s="1" a="1"/>
  <c r="F122" i="2" s="1"/>
  <c r="D123" i="2" a="1"/>
  <c r="D123" i="2" s="1"/>
  <c r="F123" i="2" s="1" a="1"/>
  <c r="F123" i="2" s="1"/>
  <c r="D124" i="2" a="1"/>
  <c r="D124" i="2" s="1"/>
  <c r="F124" i="2" s="1" a="1"/>
  <c r="F124" i="2" s="1"/>
  <c r="D125" i="2" a="1"/>
  <c r="D125" i="2" s="1"/>
  <c r="F125" i="2" s="1" a="1"/>
  <c r="F125" i="2" s="1"/>
  <c r="D126" i="2" a="1"/>
  <c r="D126" i="2" s="1"/>
  <c r="F126" i="2" s="1" a="1"/>
  <c r="F126" i="2" s="1"/>
  <c r="D127" i="2" a="1"/>
  <c r="D127" i="2" s="1"/>
  <c r="F127" i="2" s="1" a="1"/>
  <c r="F127" i="2" s="1"/>
  <c r="D128" i="2" a="1"/>
  <c r="D128" i="2" s="1"/>
  <c r="F128" i="2" s="1" a="1"/>
  <c r="F128" i="2" s="1"/>
  <c r="D129" i="2" a="1"/>
  <c r="D129" i="2" s="1"/>
  <c r="F129" i="2" s="1" a="1"/>
  <c r="F129" i="2" s="1"/>
  <c r="D130" i="2" a="1"/>
  <c r="D130" i="2" s="1"/>
  <c r="F130" i="2" s="1" a="1"/>
  <c r="F130" i="2" s="1"/>
  <c r="D131" i="2" a="1"/>
  <c r="D131" i="2" s="1"/>
  <c r="F131" i="2" s="1" a="1"/>
  <c r="F131" i="2" s="1"/>
  <c r="D132" i="2" a="1"/>
  <c r="D132" i="2" s="1"/>
  <c r="F132" i="2" s="1" a="1"/>
  <c r="F132" i="2" s="1"/>
  <c r="D133" i="2" a="1"/>
  <c r="D133" i="2" s="1"/>
  <c r="F133" i="2" s="1" a="1"/>
  <c r="F133" i="2" s="1"/>
  <c r="D134" i="2" a="1"/>
  <c r="D134" i="2" s="1"/>
  <c r="F134" i="2" s="1" a="1"/>
  <c r="F134" i="2" s="1"/>
  <c r="D135" i="2" a="1"/>
  <c r="D135" i="2" s="1"/>
  <c r="F135" i="2" s="1" a="1"/>
  <c r="F135" i="2" s="1"/>
  <c r="D136" i="2" a="1"/>
  <c r="D136" i="2" s="1"/>
  <c r="F136" i="2" s="1" a="1"/>
  <c r="F136" i="2" s="1"/>
  <c r="D137" i="2" a="1"/>
  <c r="D137" i="2" s="1"/>
  <c r="F137" i="2" s="1" a="1"/>
  <c r="F137" i="2" s="1"/>
  <c r="D138" i="2" a="1"/>
  <c r="D138" i="2" s="1"/>
  <c r="F138" i="2" s="1" a="1"/>
  <c r="F138" i="2" s="1"/>
  <c r="D139" i="2" a="1"/>
  <c r="D139" i="2" s="1"/>
  <c r="F139" i="2" s="1" a="1"/>
  <c r="F139" i="2" s="1"/>
  <c r="D140" i="2" a="1"/>
  <c r="D140" i="2" s="1"/>
  <c r="F140" i="2" s="1" a="1"/>
  <c r="F140" i="2" s="1"/>
  <c r="D141" i="2" a="1"/>
  <c r="D141" i="2" s="1"/>
  <c r="F141" i="2" s="1" a="1"/>
  <c r="F141" i="2" s="1"/>
  <c r="D142" i="2" a="1"/>
  <c r="D142" i="2" s="1"/>
  <c r="F142" i="2" s="1" a="1"/>
  <c r="F142" i="2" s="1"/>
  <c r="D143" i="2" a="1"/>
  <c r="D143" i="2" s="1"/>
  <c r="F143" i="2" s="1" a="1"/>
  <c r="F143" i="2" s="1"/>
  <c r="D144" i="2" a="1"/>
  <c r="D144" i="2" s="1"/>
  <c r="F144" i="2" s="1" a="1"/>
  <c r="F144" i="2" s="1"/>
  <c r="D145" i="2" a="1"/>
  <c r="D145" i="2" s="1"/>
  <c r="F145" i="2" s="1" a="1"/>
  <c r="F145" i="2" s="1"/>
  <c r="D146" i="2" a="1"/>
  <c r="D146" i="2" s="1"/>
  <c r="F146" i="2" s="1" a="1"/>
  <c r="F146" i="2" s="1"/>
  <c r="D147" i="2" a="1"/>
  <c r="D147" i="2" s="1"/>
  <c r="F147" i="2" s="1" a="1"/>
  <c r="F147" i="2" s="1"/>
  <c r="D148" i="2" a="1"/>
  <c r="D148" i="2" s="1"/>
  <c r="F148" i="2" s="1" a="1"/>
  <c r="F148" i="2" s="1"/>
  <c r="D149" i="2" a="1"/>
  <c r="D149" i="2" s="1"/>
  <c r="F149" i="2" s="1" a="1"/>
  <c r="F149" i="2" s="1"/>
  <c r="D150" i="2" a="1"/>
  <c r="D150" i="2" s="1"/>
  <c r="F150" i="2" s="1" a="1"/>
  <c r="F150" i="2" s="1"/>
  <c r="D151" i="2" a="1"/>
  <c r="D151" i="2" s="1"/>
  <c r="F151" i="2" s="1" a="1"/>
  <c r="F151" i="2" s="1"/>
  <c r="D152" i="2" a="1"/>
  <c r="D152" i="2" s="1"/>
  <c r="F152" i="2" s="1" a="1"/>
  <c r="F152" i="2" s="1"/>
  <c r="D153" i="2" a="1"/>
  <c r="D153" i="2" s="1"/>
  <c r="F153" i="2" s="1" a="1"/>
  <c r="F153" i="2" s="1"/>
  <c r="D154" i="2" a="1"/>
  <c r="D154" i="2" s="1"/>
  <c r="F154" i="2" s="1" a="1"/>
  <c r="F154" i="2" s="1"/>
  <c r="D155" i="2" a="1"/>
  <c r="D155" i="2" s="1"/>
  <c r="F155" i="2" s="1" a="1"/>
  <c r="F155" i="2" s="1"/>
  <c r="D156" i="2" a="1"/>
  <c r="D156" i="2" s="1"/>
  <c r="F156" i="2" s="1" a="1"/>
  <c r="F156" i="2" s="1"/>
  <c r="D157" i="2" a="1"/>
  <c r="D157" i="2" s="1"/>
  <c r="F157" i="2" s="1" a="1"/>
  <c r="F157" i="2" s="1"/>
  <c r="D158" i="2" a="1"/>
  <c r="D158" i="2" s="1"/>
  <c r="F158" i="2" s="1" a="1"/>
  <c r="F158" i="2" s="1"/>
  <c r="D159" i="2" a="1"/>
  <c r="D159" i="2" s="1"/>
  <c r="F159" i="2" s="1" a="1"/>
  <c r="F159" i="2" s="1"/>
  <c r="D160" i="2" a="1"/>
  <c r="D160" i="2" s="1"/>
  <c r="F160" i="2" s="1" a="1"/>
  <c r="F160" i="2" s="1"/>
  <c r="D161" i="2" a="1"/>
  <c r="D161" i="2" s="1"/>
  <c r="F161" i="2" s="1" a="1"/>
  <c r="F161" i="2" s="1"/>
  <c r="D162" i="2" a="1"/>
  <c r="D162" i="2" s="1"/>
  <c r="F162" i="2" s="1" a="1"/>
  <c r="F162" i="2" s="1"/>
  <c r="D163" i="2" a="1"/>
  <c r="D163" i="2" s="1"/>
  <c r="F163" i="2" s="1" a="1"/>
  <c r="F163" i="2" s="1"/>
  <c r="D164" i="2" a="1"/>
  <c r="D164" i="2" s="1"/>
  <c r="F164" i="2" s="1" a="1"/>
  <c r="F164" i="2" s="1"/>
  <c r="D165" i="2" a="1"/>
  <c r="D165" i="2" s="1"/>
  <c r="F165" i="2" s="1" a="1"/>
  <c r="F165" i="2" s="1"/>
  <c r="D166" i="2" a="1"/>
  <c r="D166" i="2" s="1"/>
  <c r="F166" i="2" s="1" a="1"/>
  <c r="F166" i="2" s="1"/>
  <c r="D167" i="2" a="1"/>
  <c r="D167" i="2" s="1"/>
  <c r="F167" i="2" s="1" a="1"/>
  <c r="F167" i="2" s="1"/>
  <c r="D168" i="2" a="1"/>
  <c r="D168" i="2" s="1"/>
  <c r="F168" i="2" s="1" a="1"/>
  <c r="F168" i="2" s="1"/>
  <c r="D169" i="2" a="1"/>
  <c r="D169" i="2" s="1"/>
  <c r="F169" i="2" s="1" a="1"/>
  <c r="F169" i="2" s="1"/>
  <c r="D170" i="2" a="1"/>
  <c r="D170" i="2" s="1"/>
  <c r="F170" i="2" s="1" a="1"/>
  <c r="F170" i="2" s="1"/>
  <c r="D171" i="2" a="1"/>
  <c r="D171" i="2" s="1"/>
  <c r="F171" i="2" s="1" a="1"/>
  <c r="F171" i="2" s="1"/>
  <c r="D172" i="2" a="1"/>
  <c r="D172" i="2" s="1"/>
  <c r="F172" i="2" s="1" a="1"/>
  <c r="F172" i="2" s="1"/>
  <c r="D173" i="2" a="1"/>
  <c r="D173" i="2" s="1"/>
  <c r="F173" i="2" s="1" a="1"/>
  <c r="F173" i="2" s="1"/>
  <c r="D174" i="2" a="1"/>
  <c r="D174" i="2" s="1"/>
  <c r="F174" i="2" s="1" a="1"/>
  <c r="F174" i="2" s="1"/>
  <c r="D175" i="2" a="1"/>
  <c r="D175" i="2" s="1"/>
  <c r="F175" i="2" s="1" a="1"/>
  <c r="F175" i="2" s="1"/>
  <c r="D176" i="2" a="1"/>
  <c r="D176" i="2" s="1"/>
  <c r="F176" i="2" s="1" a="1"/>
  <c r="F176" i="2" s="1"/>
  <c r="D177" i="2" a="1"/>
  <c r="D177" i="2" s="1"/>
  <c r="F177" i="2" s="1" a="1"/>
  <c r="F177" i="2" s="1"/>
  <c r="D178" i="2" a="1"/>
  <c r="D178" i="2" s="1"/>
  <c r="F178" i="2" s="1" a="1"/>
  <c r="F178" i="2" s="1"/>
  <c r="D179" i="2" a="1"/>
  <c r="D179" i="2" s="1"/>
  <c r="F179" i="2" s="1" a="1"/>
  <c r="F179" i="2" s="1"/>
  <c r="D180" i="2" a="1"/>
  <c r="D180" i="2" s="1"/>
  <c r="F180" i="2" s="1" a="1"/>
  <c r="F180" i="2" s="1"/>
  <c r="D181" i="2" a="1"/>
  <c r="D181" i="2" s="1"/>
  <c r="F181" i="2" s="1" a="1"/>
  <c r="F181" i="2" s="1"/>
  <c r="D182" i="2" a="1"/>
  <c r="D182" i="2" s="1"/>
  <c r="F182" i="2" s="1" a="1"/>
  <c r="F182" i="2" s="1"/>
  <c r="D183" i="2" a="1"/>
  <c r="D183" i="2" s="1"/>
  <c r="F183" i="2" s="1" a="1"/>
  <c r="F183" i="2" s="1"/>
  <c r="D184" i="2" a="1"/>
  <c r="D184" i="2" s="1"/>
  <c r="F184" i="2" s="1" a="1"/>
  <c r="F184" i="2" s="1"/>
  <c r="D185" i="2" a="1"/>
  <c r="D185" i="2" s="1"/>
  <c r="F185" i="2" s="1" a="1"/>
  <c r="F185" i="2" s="1"/>
  <c r="D186" i="2" a="1"/>
  <c r="D186" i="2" s="1"/>
  <c r="F186" i="2" s="1" a="1"/>
  <c r="F186" i="2" s="1"/>
  <c r="D187" i="2" a="1"/>
  <c r="D187" i="2" s="1"/>
  <c r="F187" i="2" s="1" a="1"/>
  <c r="F187" i="2" s="1"/>
  <c r="D188" i="2" a="1"/>
  <c r="D188" i="2" s="1"/>
  <c r="F188" i="2" s="1" a="1"/>
  <c r="F188" i="2" s="1"/>
  <c r="D189" i="2" a="1"/>
  <c r="D189" i="2" s="1"/>
  <c r="F189" i="2" s="1" a="1"/>
  <c r="F189" i="2" s="1"/>
  <c r="D190" i="2" a="1"/>
  <c r="D190" i="2" s="1"/>
  <c r="F190" i="2" s="1" a="1"/>
  <c r="F190" i="2" s="1"/>
  <c r="D191" i="2" a="1"/>
  <c r="D191" i="2" s="1"/>
  <c r="F191" i="2" s="1" a="1"/>
  <c r="F191" i="2" s="1"/>
  <c r="D192" i="2" a="1"/>
  <c r="D192" i="2" s="1"/>
  <c r="F192" i="2" s="1" a="1"/>
  <c r="F192" i="2" s="1"/>
  <c r="D193" i="2" a="1"/>
  <c r="D193" i="2" s="1"/>
  <c r="F193" i="2" s="1" a="1"/>
  <c r="F193" i="2" s="1"/>
  <c r="D194" i="2" a="1"/>
  <c r="D194" i="2" s="1"/>
  <c r="F194" i="2" s="1" a="1"/>
  <c r="F194" i="2" s="1"/>
  <c r="D195" i="2" a="1"/>
  <c r="D195" i="2" s="1"/>
  <c r="F195" i="2" s="1" a="1"/>
  <c r="F195" i="2" s="1"/>
  <c r="D196" i="2" a="1"/>
  <c r="D196" i="2" s="1"/>
  <c r="F196" i="2" s="1" a="1"/>
  <c r="F196" i="2" s="1"/>
  <c r="D197" i="2" a="1"/>
  <c r="D197" i="2" s="1"/>
  <c r="F197" i="2" s="1" a="1"/>
  <c r="F197" i="2" s="1"/>
  <c r="D198" i="2" a="1"/>
  <c r="D198" i="2" s="1"/>
  <c r="F198" i="2" s="1" a="1"/>
  <c r="F198" i="2" s="1"/>
  <c r="D199" i="2" a="1"/>
  <c r="D199" i="2" s="1"/>
  <c r="F199" i="2" s="1" a="1"/>
  <c r="F199" i="2" s="1"/>
  <c r="D200" i="2" a="1"/>
  <c r="D200" i="2" s="1"/>
  <c r="F200" i="2" s="1" a="1"/>
  <c r="F200" i="2" s="1"/>
  <c r="D201" i="2" a="1"/>
  <c r="D201" i="2" s="1"/>
  <c r="F201" i="2" s="1" a="1"/>
  <c r="F201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" i="2" a="1"/>
  <c r="G2" i="2" s="1"/>
  <c r="I2" i="1" l="1"/>
  <c r="H2" i="1"/>
  <c r="G2" i="1"/>
  <c r="F2" i="1"/>
  <c r="E2" i="1"/>
  <c r="K19" i="2"/>
  <c r="K18" i="2"/>
  <c r="K17" i="2"/>
  <c r="J6" i="2"/>
  <c r="J5" i="2"/>
  <c r="J4" i="2"/>
  <c r="J3" i="2"/>
  <c r="J2" i="2"/>
  <c r="J7" i="2" s="1"/>
  <c r="I101" i="1"/>
  <c r="H101" i="1"/>
  <c r="G101" i="1"/>
  <c r="F101" i="1"/>
  <c r="E101" i="1"/>
  <c r="I100" i="1"/>
  <c r="H100" i="1"/>
  <c r="G100" i="1"/>
  <c r="F100" i="1"/>
  <c r="E100" i="1"/>
  <c r="I99" i="1"/>
  <c r="H99" i="1"/>
  <c r="G99" i="1"/>
  <c r="F99" i="1"/>
  <c r="E99" i="1"/>
  <c r="I98" i="1"/>
  <c r="H98" i="1"/>
  <c r="G98" i="1"/>
  <c r="F98" i="1"/>
  <c r="E98" i="1"/>
  <c r="I97" i="1"/>
  <c r="H97" i="1"/>
  <c r="G97" i="1"/>
  <c r="F97" i="1"/>
  <c r="E97" i="1"/>
  <c r="I96" i="1"/>
  <c r="H96" i="1"/>
  <c r="G96" i="1"/>
  <c r="F96" i="1"/>
  <c r="E96" i="1"/>
  <c r="I95" i="1"/>
  <c r="H95" i="1"/>
  <c r="G95" i="1"/>
  <c r="F95" i="1"/>
  <c r="E95" i="1"/>
  <c r="I94" i="1"/>
  <c r="H94" i="1"/>
  <c r="G94" i="1"/>
  <c r="F94" i="1"/>
  <c r="E94" i="1"/>
  <c r="I93" i="1"/>
  <c r="H93" i="1"/>
  <c r="G93" i="1"/>
  <c r="F93" i="1"/>
  <c r="E93" i="1"/>
  <c r="I92" i="1"/>
  <c r="H92" i="1"/>
  <c r="G92" i="1"/>
  <c r="F92" i="1"/>
  <c r="E92" i="1"/>
  <c r="I91" i="1"/>
  <c r="H91" i="1"/>
  <c r="G91" i="1"/>
  <c r="F91" i="1"/>
  <c r="E91" i="1"/>
  <c r="I90" i="1"/>
  <c r="H90" i="1"/>
  <c r="G90" i="1"/>
  <c r="F90" i="1"/>
  <c r="E90" i="1"/>
  <c r="I89" i="1"/>
  <c r="H89" i="1"/>
  <c r="G89" i="1"/>
  <c r="F89" i="1"/>
  <c r="E89" i="1"/>
  <c r="I88" i="1"/>
  <c r="H88" i="1"/>
  <c r="G88" i="1"/>
  <c r="F88" i="1"/>
  <c r="E88" i="1"/>
  <c r="I87" i="1"/>
  <c r="H87" i="1"/>
  <c r="G87" i="1"/>
  <c r="F87" i="1"/>
  <c r="E87" i="1"/>
  <c r="I86" i="1"/>
  <c r="H86" i="1"/>
  <c r="G86" i="1"/>
  <c r="F86" i="1"/>
  <c r="E86" i="1"/>
  <c r="I85" i="1"/>
  <c r="H85" i="1"/>
  <c r="G85" i="1"/>
  <c r="F85" i="1"/>
  <c r="E85" i="1"/>
  <c r="I84" i="1"/>
  <c r="H84" i="1"/>
  <c r="G84" i="1"/>
  <c r="F84" i="1"/>
  <c r="E84" i="1"/>
  <c r="I83" i="1"/>
  <c r="H83" i="1"/>
  <c r="G83" i="1"/>
  <c r="F83" i="1"/>
  <c r="E83" i="1"/>
  <c r="I82" i="1"/>
  <c r="H82" i="1"/>
  <c r="G82" i="1"/>
  <c r="F82" i="1"/>
  <c r="E82" i="1"/>
  <c r="I81" i="1"/>
  <c r="H81" i="1"/>
  <c r="G81" i="1"/>
  <c r="F81" i="1"/>
  <c r="E81" i="1"/>
  <c r="I80" i="1"/>
  <c r="H80" i="1"/>
  <c r="G80" i="1"/>
  <c r="F80" i="1"/>
  <c r="E80" i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F76" i="1"/>
  <c r="E76" i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F47" i="1"/>
  <c r="E47" i="1"/>
  <c r="I46" i="1"/>
  <c r="H46" i="1"/>
  <c r="G46" i="1"/>
  <c r="F46" i="1"/>
  <c r="E46" i="1"/>
  <c r="I45" i="1"/>
  <c r="H45" i="1"/>
  <c r="G45" i="1"/>
  <c r="F45" i="1"/>
  <c r="E45" i="1"/>
  <c r="I44" i="1"/>
  <c r="H44" i="1"/>
  <c r="G44" i="1"/>
  <c r="F44" i="1"/>
  <c r="E44" i="1"/>
  <c r="I43" i="1"/>
  <c r="H43" i="1"/>
  <c r="G43" i="1"/>
  <c r="F43" i="1"/>
  <c r="E43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F35" i="1"/>
  <c r="E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G10" i="1"/>
  <c r="F10" i="1"/>
  <c r="E10" i="1"/>
  <c r="I9" i="1"/>
  <c r="H9" i="1"/>
  <c r="G9" i="1"/>
  <c r="F9" i="1"/>
  <c r="E9" i="1"/>
  <c r="K22" i="2"/>
  <c r="I8" i="1"/>
  <c r="H8" i="1"/>
  <c r="G8" i="1"/>
  <c r="F8" i="1"/>
  <c r="E8" i="1"/>
  <c r="K16" i="2"/>
  <c r="K15" i="2"/>
  <c r="K14" i="2"/>
  <c r="K13" i="2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K21" i="2"/>
  <c r="K20" i="2"/>
  <c r="I4" i="1"/>
  <c r="H4" i="1"/>
  <c r="G4" i="1"/>
  <c r="F4" i="1"/>
  <c r="E4" i="1"/>
  <c r="I3" i="1"/>
  <c r="H3" i="1"/>
  <c r="G3" i="1"/>
  <c r="F3" i="1"/>
  <c r="E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<sst xmlns="http://schemas.openxmlformats.org/spreadsheetml/2006/main" count="270" uniqueCount="238">
  <si>
    <t>Entry</t>
  </si>
  <si>
    <t>student_id</t>
  </si>
  <si>
    <t>family_name</t>
  </si>
  <si>
    <t>given_name</t>
  </si>
  <si>
    <t>Tatsuya</t>
  </si>
  <si>
    <t>Ken</t>
  </si>
  <si>
    <t>Geumju</t>
  </si>
  <si>
    <t>Osamu</t>
  </si>
  <si>
    <t>Jakob</t>
  </si>
  <si>
    <t>Blankhorn</t>
  </si>
  <si>
    <t>Stanford</t>
  </si>
  <si>
    <t>Rumbellow</t>
  </si>
  <si>
    <t>Carlita</t>
  </si>
  <si>
    <t>Noad</t>
  </si>
  <si>
    <t>Stephine</t>
  </si>
  <si>
    <t>Chartre</t>
  </si>
  <si>
    <t>Almira</t>
  </si>
  <si>
    <t>Loynton</t>
  </si>
  <si>
    <t>Winnie</t>
  </si>
  <si>
    <t>Dumberrill</t>
  </si>
  <si>
    <t>Xavier</t>
  </si>
  <si>
    <t>Ceaplen</t>
  </si>
  <si>
    <t>Adolphus</t>
  </si>
  <si>
    <t>Andreasen</t>
  </si>
  <si>
    <t>Samson</t>
  </si>
  <si>
    <t>Petit</t>
  </si>
  <si>
    <t>Netty</t>
  </si>
  <si>
    <t>Elphey</t>
  </si>
  <si>
    <t>Ardelia</t>
  </si>
  <si>
    <t>Lindwasser</t>
  </si>
  <si>
    <t>Ingra</t>
  </si>
  <si>
    <t>Ginglell</t>
  </si>
  <si>
    <t>Giordano</t>
  </si>
  <si>
    <t>Creasey</t>
  </si>
  <si>
    <t>Cornelius</t>
  </si>
  <si>
    <t>Charpin</t>
  </si>
  <si>
    <t>Mari</t>
  </si>
  <si>
    <t>Hatherleigh</t>
  </si>
  <si>
    <t>Elka</t>
  </si>
  <si>
    <t>Meriguet</t>
  </si>
  <si>
    <t>Katuscha</t>
  </si>
  <si>
    <t>Aldins</t>
  </si>
  <si>
    <t>Bertrando</t>
  </si>
  <si>
    <t>Cawsby</t>
  </si>
  <si>
    <t>Fidelity</t>
  </si>
  <si>
    <t>Lauret</t>
  </si>
  <si>
    <t>Ax</t>
  </si>
  <si>
    <t>Bleddon</t>
  </si>
  <si>
    <t>Nikolia</t>
  </si>
  <si>
    <t>Thornewill</t>
  </si>
  <si>
    <t>Sharia</t>
  </si>
  <si>
    <t>Caudle</t>
  </si>
  <si>
    <t>Rosalind</t>
  </si>
  <si>
    <t>Menichi</t>
  </si>
  <si>
    <t>Sanford</t>
  </si>
  <si>
    <t>Saull</t>
  </si>
  <si>
    <t>Myrna</t>
  </si>
  <si>
    <t>Nelles</t>
  </si>
  <si>
    <t>Laurel</t>
  </si>
  <si>
    <t>Treadgear</t>
  </si>
  <si>
    <t>Keenan</t>
  </si>
  <si>
    <t>Rowbrey</t>
  </si>
  <si>
    <t>Kizzee</t>
  </si>
  <si>
    <t>Easterfield</t>
  </si>
  <si>
    <t>Warner</t>
  </si>
  <si>
    <t>Hellard</t>
  </si>
  <si>
    <t>Daniela</t>
  </si>
  <si>
    <t>Zimmermanns</t>
  </si>
  <si>
    <t>Conchita</t>
  </si>
  <si>
    <t>Ingarfill</t>
  </si>
  <si>
    <t>Aluino</t>
  </si>
  <si>
    <t>Ganforthe</t>
  </si>
  <si>
    <t>Orson</t>
  </si>
  <si>
    <t>Havercroft</t>
  </si>
  <si>
    <t>Vladamir</t>
  </si>
  <si>
    <t>Murrow</t>
  </si>
  <si>
    <t>Ellerey</t>
  </si>
  <si>
    <t>Melan</t>
  </si>
  <si>
    <t>Rafaelita</t>
  </si>
  <si>
    <t>De Bischop</t>
  </si>
  <si>
    <t>Magdalena</t>
  </si>
  <si>
    <t>Jiles</t>
  </si>
  <si>
    <t>Augie</t>
  </si>
  <si>
    <t>Sails</t>
  </si>
  <si>
    <t>Frazer</t>
  </si>
  <si>
    <t>O' Cuolahan</t>
  </si>
  <si>
    <t>Blakelee</t>
  </si>
  <si>
    <t>Brandi</t>
  </si>
  <si>
    <t>Consuelo</t>
  </si>
  <si>
    <t>Buckham</t>
  </si>
  <si>
    <t>Bria</t>
  </si>
  <si>
    <t>Littledyke</t>
  </si>
  <si>
    <t>Clayborn</t>
  </si>
  <si>
    <t>Cadden</t>
  </si>
  <si>
    <t>Garnet</t>
  </si>
  <si>
    <t>Colbertson</t>
  </si>
  <si>
    <t>Elita</t>
  </si>
  <si>
    <t>Minto</t>
  </si>
  <si>
    <t>Millicent</t>
  </si>
  <si>
    <t>Geerling</t>
  </si>
  <si>
    <t>Henrik</t>
  </si>
  <si>
    <t>Bransdon</t>
  </si>
  <si>
    <t>Brok</t>
  </si>
  <si>
    <t>Grose</t>
  </si>
  <si>
    <t>Pyotr</t>
  </si>
  <si>
    <t>Thridgould</t>
  </si>
  <si>
    <t>Lexy</t>
  </si>
  <si>
    <t>Baggally</t>
  </si>
  <si>
    <t>Karoly</t>
  </si>
  <si>
    <t>Hamfleet</t>
  </si>
  <si>
    <t>Ailyn</t>
  </si>
  <si>
    <t>Jonson</t>
  </si>
  <si>
    <t>Lorelei</t>
  </si>
  <si>
    <t>Laying</t>
  </si>
  <si>
    <t>Codee</t>
  </si>
  <si>
    <t>Tinman</t>
  </si>
  <si>
    <t>Perice</t>
  </si>
  <si>
    <t>Aslott</t>
  </si>
  <si>
    <t>Eldredge</t>
  </si>
  <si>
    <t>Eustis</t>
  </si>
  <si>
    <t>Delores</t>
  </si>
  <si>
    <t>Shemmin</t>
  </si>
  <si>
    <t>Zara</t>
  </si>
  <si>
    <t>Kupka</t>
  </si>
  <si>
    <t>Amabelle</t>
  </si>
  <si>
    <t>Marham</t>
  </si>
  <si>
    <t>Violante</t>
  </si>
  <si>
    <t>Bobasch</t>
  </si>
  <si>
    <t>Meghan</t>
  </si>
  <si>
    <t>McCrea</t>
  </si>
  <si>
    <t>Marijn</t>
  </si>
  <si>
    <t>Longrigg</t>
  </si>
  <si>
    <t>Kalina</t>
  </si>
  <si>
    <t>Alesio</t>
  </si>
  <si>
    <t>Chrysa</t>
  </si>
  <si>
    <t>Goshawk</t>
  </si>
  <si>
    <t>Benedikta</t>
  </si>
  <si>
    <t>Dimitriades</t>
  </si>
  <si>
    <t>Charlot</t>
  </si>
  <si>
    <t>Cullrford</t>
  </si>
  <si>
    <t>Moishe</t>
  </si>
  <si>
    <t>Syder</t>
  </si>
  <si>
    <t>Quinn</t>
  </si>
  <si>
    <t>Killough</t>
  </si>
  <si>
    <t>Martica</t>
  </si>
  <si>
    <t>McCallam</t>
  </si>
  <si>
    <t>Gilly</t>
  </si>
  <si>
    <t>Florence</t>
  </si>
  <si>
    <t>Ardis</t>
  </si>
  <si>
    <t>Filipiak</t>
  </si>
  <si>
    <t>Trip</t>
  </si>
  <si>
    <t>Melchior</t>
  </si>
  <si>
    <t>Ardath</t>
  </si>
  <si>
    <t>Millership</t>
  </si>
  <si>
    <t>Rosetta</t>
  </si>
  <si>
    <t>Lamswood</t>
  </si>
  <si>
    <t>Ray</t>
  </si>
  <si>
    <t>Collis</t>
  </si>
  <si>
    <t>Hailey</t>
  </si>
  <si>
    <t>Braxton</t>
  </si>
  <si>
    <t>Merrill</t>
  </si>
  <si>
    <t>Voak</t>
  </si>
  <si>
    <t>Ronna</t>
  </si>
  <si>
    <t>Stanyland</t>
  </si>
  <si>
    <t>Prudence</t>
  </si>
  <si>
    <t>Kincaid</t>
  </si>
  <si>
    <t>Chance</t>
  </si>
  <si>
    <t>Wethered</t>
  </si>
  <si>
    <t>Simon</t>
  </si>
  <si>
    <t>Hawking</t>
  </si>
  <si>
    <t>Harli</t>
  </si>
  <si>
    <t>Syred</t>
  </si>
  <si>
    <t>Gizela</t>
  </si>
  <si>
    <t>Sancto</t>
  </si>
  <si>
    <t>Tymothy</t>
  </si>
  <si>
    <t>Denerley</t>
  </si>
  <si>
    <t>Reinaldos</t>
  </si>
  <si>
    <t>Jedraszczyk</t>
  </si>
  <si>
    <t>Cullan</t>
  </si>
  <si>
    <t>Ongin</t>
  </si>
  <si>
    <t>Kerry</t>
  </si>
  <si>
    <t>Matiasek</t>
  </si>
  <si>
    <t>Latashia</t>
  </si>
  <si>
    <t>Brearley</t>
  </si>
  <si>
    <t>Perla</t>
  </si>
  <si>
    <t>Parman</t>
  </si>
  <si>
    <t>Patti</t>
  </si>
  <si>
    <t>Burgen</t>
  </si>
  <si>
    <t>Renard</t>
  </si>
  <si>
    <t>Griniov</t>
  </si>
  <si>
    <t>Stuart</t>
  </si>
  <si>
    <t>Schuricht</t>
  </si>
  <si>
    <t>Shandeigh</t>
  </si>
  <si>
    <t>Breckell</t>
  </si>
  <si>
    <t>Vallie</t>
  </si>
  <si>
    <t>Spire</t>
  </si>
  <si>
    <t>Bentlee</t>
  </si>
  <si>
    <t>Arnot</t>
  </si>
  <si>
    <t>Glen</t>
  </si>
  <si>
    <t>Harrold</t>
  </si>
  <si>
    <t>Delmore</t>
  </si>
  <si>
    <t>Carwardine</t>
  </si>
  <si>
    <t>Britte</t>
  </si>
  <si>
    <t>Cleare</t>
  </si>
  <si>
    <t>Harmony</t>
  </si>
  <si>
    <t>Blazi</t>
  </si>
  <si>
    <t>Benny</t>
  </si>
  <si>
    <t>Horsburgh</t>
  </si>
  <si>
    <t>Leroy</t>
  </si>
  <si>
    <t>Index</t>
  </si>
  <si>
    <t>V1</t>
  </si>
  <si>
    <t>V2</t>
  </si>
  <si>
    <t>I1</t>
  </si>
  <si>
    <t>I2</t>
  </si>
  <si>
    <t>R1</t>
  </si>
  <si>
    <t>R2</t>
  </si>
  <si>
    <t>Reviewers</t>
  </si>
  <si>
    <t>Count</t>
  </si>
  <si>
    <t>Parameters</t>
  </si>
  <si>
    <t>m</t>
  </si>
  <si>
    <t>LCG modulus</t>
  </si>
  <si>
    <t>a</t>
  </si>
  <si>
    <t>LCG multiplier</t>
  </si>
  <si>
    <t>c</t>
  </si>
  <si>
    <t>LCG additive constant</t>
  </si>
  <si>
    <t>off</t>
  </si>
  <si>
    <t>Offset to derive seed from entry number</t>
  </si>
  <si>
    <t>mult</t>
  </si>
  <si>
    <t>Multiplier to derive seed from entry number</t>
  </si>
  <si>
    <t>Reviewer Pair Counts</t>
  </si>
  <si>
    <t>Column Descriptions</t>
  </si>
  <si>
    <t>Index into the RNG table (used to look up entry numbers)</t>
  </si>
  <si>
    <t>First random value</t>
  </si>
  <si>
    <t>Second random value</t>
  </si>
  <si>
    <t>First reviewer index (range [0,5])</t>
  </si>
  <si>
    <t>Second reviewer index (range [0,4])</t>
  </si>
  <si>
    <t>First reviewer</t>
  </si>
  <si>
    <t>Second reviewer (picked with I2, skipping 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</si>
</sst>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852E4-019E-41E5-8EAB-962B8B1E91CB}" name="Applicants" displayName="Applicants" ref="A1:I101" totalsRowShown="0">
  <autoFilter ref="A1:I101" xr:uid="{A6F852E4-019E-41E5-8EAB-962B8B1E91CB}"/>
  <tableColumns count="9">
    <tableColumn id="1" xr3:uid="{8CDA6163-BCD6-438F-8773-35C9B5EEB51A}" name="Entry"/>
    <tableColumn id="2" xr3:uid="{D60A77F7-2FBF-4959-952E-BE3CC792D07C}" name="student_id"/>
    <tableColumn id="3" xr3:uid="{13FFE062-2DCA-411D-AC76-536077249BAD}" name="family_name"/>
    <tableColumn id="4" xr3:uid="{CE2E7B93-9CD2-428F-8D47-736BBE237493}" name="given_name"/>
    <tableColumn id="5" xr3:uid="{A7A12992-D4C8-4061-AB90-1239ECFBC525}" name="Tatsuya" dataDxfId="10">
      <calculatedColumnFormula>IF(OR(VLOOKUP(Applicants[[#This Row],[Entry]], RVRNG[], 6, FALSE)=E$1, VLOOKUP(Applicants[[#This Row],[Entry]], RVRNG[], 7, FALSE)=E$1), "X", "")</calculatedColumnFormula>
    </tableColumn>
    <tableColumn id="6" xr3:uid="{2354C50E-0DFB-48FF-95B2-E76DF268C460}" name="Ken" dataDxfId="9">
      <calculatedColumnFormula>IF(OR(VLOOKUP(Applicants[[#This Row],[Entry]], RVRNG[], 6, FALSE)=F$1, VLOOKUP(Applicants[[#This Row],[Entry]], RVRNG[], 7, FALSE)=F$1), "X", "")</calculatedColumnFormula>
    </tableColumn>
    <tableColumn id="7" xr3:uid="{1AF0B88D-4848-4476-AFC0-1B06025B5D6B}" name="Geumju" dataDxfId="8">
      <calculatedColumnFormula>IF(OR(VLOOKUP(Applicants[[#This Row],[Entry]], RVRNG[], 6, FALSE)=G$1, VLOOKUP(Applicants[[#This Row],[Entry]], RVRNG[], 7, FALSE)=G$1), "X", "")</calculatedColumnFormula>
    </tableColumn>
    <tableColumn id="8" xr3:uid="{F5EDAC8A-DE59-4E24-8790-81A0DB7C299E}" name="Osamu" dataDxfId="7">
      <calculatedColumnFormula>IF(OR(VLOOKUP(Applicants[[#This Row],[Entry]], RVRNG[], 6, FALSE)=H$1, VLOOKUP(Applicants[[#This Row],[Entry]], RVRNG[], 7, FALSE)=H$1), "X", "")</calculatedColumnFormula>
    </tableColumn>
    <tableColumn id="9" xr3:uid="{E3E59BAC-74F4-434D-9BD5-BFD3E7BDBE19}" name="Jakob" dataDxfId="6">
      <calculatedColumnFormula>IF(OR(VLOOKUP(Applicants[[#This Row],[Entry]], RVRNG[], 6, FALSE)=I$1, VLOOKUP(Applicants[[#This Row],[Entry]], RVRNG[], 7, FALSE)=I$1), "X", "")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93D3F2-552A-4A48-8E37-6C31653F1228}" name="RVRNG" displayName="RVRNG" ref="A1:G201" totalsRowShown="0">
  <autoFilter ref="A1:G201" xr:uid="{EA93D3F2-552A-4A48-8E37-6C31653F1228}"/>
  <tableColumns count="7">
    <tableColumn id="1" xr3:uid="{6B2A83BD-DD50-4A54-BAFB-4226F8E1A91B}" name="Index"/>
    <tableColumn id="2" xr3:uid="{9CB724D7-C476-4B81-B1F6-BA1B6DAC9BA1}" name="V1" dataDxfId="5">
      <calculatedColumnFormula>MOD($L$3*(#REF!+$L$5)*$L$6+$L$4, $L$2)</calculatedColumnFormula>
    </tableColumn>
    <tableColumn id="3" xr3:uid="{D1678D98-C2E6-436A-8843-D127D344FAFD}" name="V2" dataDxfId="4">
      <calculatedColumnFormula>MOD($L$3*#REF!+$L$4, $L$2)</calculatedColumnFormula>
    </tableColumn>
    <tableColumn id="4" xr3:uid="{A3F87745-FDDA-4EC0-8D84-35D77618FEBE}" name="I1" dataDxfId="3">
      <calculatedColumnFormula array="1">MOD(RVRNG[[#This Row],[V1]], NRev)</calculatedColumnFormula>
    </tableColumn>
    <tableColumn id="5" xr3:uid="{B9D147B3-350B-41A1-B798-8D66D40DD244}" name="I2" dataDxfId="2">
      <calculatedColumnFormula array="1">MOD(RVRNG[[#This Row],[V2]], NRev-1)</calculatedColumnFormula>
    </tableColumn>
    <tableColumn id="6" xr3:uid="{5A5C62FD-60EC-4EF5-A0F2-0CC26BD13E73}" name="R1" dataDxfId="1">
      <calculatedColumnFormula array="1">INDEX($I$2:$I$6, #REF!+1)</calculatedColumnFormula>
    </tableColumn>
    <tableColumn id="7" xr3:uid="{5DCC6AB1-3070-4827-91D9-041BE6E9BB2E}" name="R2" dataDxfId="0">
      <calculatedColumnFormula array="1">INDEX($I$2:$I$6, #REF! + IF(#REF!&lt;#REF!, 1, 2))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workbookViewId="0"/>
  </sheetViews>
  <sheetFormatPr defaultRowHeight="15"/>
  <cols>
    <col min="2" max="2" width="11.140625" bestFit="1" customWidth="1"/>
    <col min="3" max="3" width="12.85546875" bestFit="1" customWidth="1"/>
    <col min="4" max="4" width="12.285156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1</v>
      </c>
      <c r="B2">
        <v>53207766</v>
      </c>
      <c r="C2" t="s">
        <v>9</v>
      </c>
      <c r="D2" t="s">
        <v>10</v>
      </c>
      <c r="E2" t="str">
        <f>IF(OR(VLOOKUP(Applicants[[#This Row],[Entry]], RVRNG[], 6, FALSE)=E$1, VLOOKUP(Applicants[[#This Row],[Entry]], RVRNG[], 7, FALSE)=E$1), "X", "")</f>
        <v/>
      </c>
      <c r="F2" t="str">
        <f>IF(OR(VLOOKUP(Applicants[[#This Row],[Entry]], RVRNG[], 6, FALSE)=F$1, VLOOKUP(Applicants[[#This Row],[Entry]], RVRNG[], 7, FALSE)=F$1), "X", "")</f>
        <v>X</v>
      </c>
      <c r="G2" t="str">
        <f>IF(OR(VLOOKUP(Applicants[[#This Row],[Entry]], RVRNG[], 6, FALSE)=G$1, VLOOKUP(Applicants[[#This Row],[Entry]], RVRNG[], 7, FALSE)=G$1), "X", "")</f>
        <v/>
      </c>
      <c r="H2" t="str">
        <f>IF(OR(VLOOKUP(Applicants[[#This Row],[Entry]], RVRNG[], 6, FALSE)=H$1, VLOOKUP(Applicants[[#This Row],[Entry]], RVRNG[], 7, FALSE)=H$1), "X", "")</f>
        <v>X</v>
      </c>
      <c r="I2" t="str">
        <f>IF(OR(VLOOKUP(Applicants[[#This Row],[Entry]], RVRNG[], 6, FALSE)=I$1, VLOOKUP(Applicants[[#This Row],[Entry]], RVRNG[], 7, FALSE)=I$1), "X", "")</f>
        <v/>
      </c>
    </row>
    <row r="3" spans="1:9">
      <c r="A3">
        <v>2</v>
      </c>
      <c r="B3">
        <v>73914411</v>
      </c>
      <c r="C3" t="s">
        <v>11</v>
      </c>
      <c r="D3" t="s">
        <v>12</v>
      </c>
      <c r="E3" t="str">
        <f>IF(OR(VLOOKUP(Applicants[[#This Row],[Entry]], RVRNG[], 6, FALSE)=E$1, VLOOKUP(Applicants[[#This Row],[Entry]], RVRNG[], 7, FALSE)=E$1), "X", "")</f>
        <v/>
      </c>
      <c r="F3" t="str">
        <f>IF(OR(VLOOKUP(Applicants[[#This Row],[Entry]], RVRNG[], 6, FALSE)=F$1, VLOOKUP(Applicants[[#This Row],[Entry]], RVRNG[], 7, FALSE)=F$1), "X", "")</f>
        <v>X</v>
      </c>
      <c r="G3" t="str">
        <f>IF(OR(VLOOKUP(Applicants[[#This Row],[Entry]], RVRNG[], 6, FALSE)=G$1, VLOOKUP(Applicants[[#This Row],[Entry]], RVRNG[], 7, FALSE)=G$1), "X", "")</f>
        <v/>
      </c>
      <c r="H3" t="str">
        <f>IF(OR(VLOOKUP(Applicants[[#This Row],[Entry]], RVRNG[], 6, FALSE)=H$1, VLOOKUP(Applicants[[#This Row],[Entry]], RVRNG[], 7, FALSE)=H$1), "X", "")</f>
        <v/>
      </c>
      <c r="I3" t="str">
        <f>IF(OR(VLOOKUP(Applicants[[#This Row],[Entry]], RVRNG[], 6, FALSE)=I$1, VLOOKUP(Applicants[[#This Row],[Entry]], RVRNG[], 7, FALSE)=I$1), "X", "")</f>
        <v>X</v>
      </c>
    </row>
    <row r="4" spans="1:9">
      <c r="A4">
        <v>3</v>
      </c>
      <c r="B4">
        <v>101206389</v>
      </c>
      <c r="C4" t="s">
        <v>13</v>
      </c>
      <c r="D4" t="s">
        <v>14</v>
      </c>
      <c r="E4" t="str">
        <f>IF(OR(VLOOKUP(Applicants[[#This Row],[Entry]], RVRNG[], 6, FALSE)=E$1, VLOOKUP(Applicants[[#This Row],[Entry]], RVRNG[], 7, FALSE)=E$1), "X", "")</f>
        <v>X</v>
      </c>
      <c r="F4" t="str">
        <f>IF(OR(VLOOKUP(Applicants[[#This Row],[Entry]], RVRNG[], 6, FALSE)=F$1, VLOOKUP(Applicants[[#This Row],[Entry]], RVRNG[], 7, FALSE)=F$1), "X", "")</f>
        <v/>
      </c>
      <c r="G4" t="str">
        <f>IF(OR(VLOOKUP(Applicants[[#This Row],[Entry]], RVRNG[], 6, FALSE)=G$1, VLOOKUP(Applicants[[#This Row],[Entry]], RVRNG[], 7, FALSE)=G$1), "X", "")</f>
        <v>X</v>
      </c>
      <c r="H4" t="str">
        <f>IF(OR(VLOOKUP(Applicants[[#This Row],[Entry]], RVRNG[], 6, FALSE)=H$1, VLOOKUP(Applicants[[#This Row],[Entry]], RVRNG[], 7, FALSE)=H$1), "X", "")</f>
        <v/>
      </c>
      <c r="I4" t="str">
        <f>IF(OR(VLOOKUP(Applicants[[#This Row],[Entry]], RVRNG[], 6, FALSE)=I$1, VLOOKUP(Applicants[[#This Row],[Entry]], RVRNG[], 7, FALSE)=I$1), "X", "")</f>
        <v/>
      </c>
    </row>
    <row r="5" spans="1:9">
      <c r="A5">
        <v>4</v>
      </c>
      <c r="B5">
        <v>104900323</v>
      </c>
      <c r="C5" t="s">
        <v>15</v>
      </c>
      <c r="D5" t="s">
        <v>16</v>
      </c>
      <c r="E5" t="str">
        <f>IF(OR(VLOOKUP(Applicants[[#This Row],[Entry]], RVRNG[], 6, FALSE)=E$1, VLOOKUP(Applicants[[#This Row],[Entry]], RVRNG[], 7, FALSE)=E$1), "X", "")</f>
        <v/>
      </c>
      <c r="F5" t="str">
        <f>IF(OR(VLOOKUP(Applicants[[#This Row],[Entry]], RVRNG[], 6, FALSE)=F$1, VLOOKUP(Applicants[[#This Row],[Entry]], RVRNG[], 7, FALSE)=F$1), "X", "")</f>
        <v/>
      </c>
      <c r="G5" t="str">
        <f>IF(OR(VLOOKUP(Applicants[[#This Row],[Entry]], RVRNG[], 6, FALSE)=G$1, VLOOKUP(Applicants[[#This Row],[Entry]], RVRNG[], 7, FALSE)=G$1), "X", "")</f>
        <v/>
      </c>
      <c r="H5" t="str">
        <f>IF(OR(VLOOKUP(Applicants[[#This Row],[Entry]], RVRNG[], 6, FALSE)=H$1, VLOOKUP(Applicants[[#This Row],[Entry]], RVRNG[], 7, FALSE)=H$1), "X", "")</f>
        <v>X</v>
      </c>
      <c r="I5" t="str">
        <f>IF(OR(VLOOKUP(Applicants[[#This Row],[Entry]], RVRNG[], 6, FALSE)=I$1, VLOOKUP(Applicants[[#This Row],[Entry]], RVRNG[], 7, FALSE)=I$1), "X", "")</f>
        <v>X</v>
      </c>
    </row>
    <row r="6" spans="1:9">
      <c r="A6">
        <v>5</v>
      </c>
      <c r="B6">
        <v>82900995</v>
      </c>
      <c r="C6" t="s">
        <v>17</v>
      </c>
      <c r="D6" t="s">
        <v>18</v>
      </c>
      <c r="E6" t="str">
        <f>IF(OR(VLOOKUP(Applicants[[#This Row],[Entry]], RVRNG[], 6, FALSE)=E$1, VLOOKUP(Applicants[[#This Row],[Entry]], RVRNG[], 7, FALSE)=E$1), "X", "")</f>
        <v/>
      </c>
      <c r="F6" t="str">
        <f>IF(OR(VLOOKUP(Applicants[[#This Row],[Entry]], RVRNG[], 6, FALSE)=F$1, VLOOKUP(Applicants[[#This Row],[Entry]], RVRNG[], 7, FALSE)=F$1), "X", "")</f>
        <v/>
      </c>
      <c r="G6" t="str">
        <f>IF(OR(VLOOKUP(Applicants[[#This Row],[Entry]], RVRNG[], 6, FALSE)=G$1, VLOOKUP(Applicants[[#This Row],[Entry]], RVRNG[], 7, FALSE)=G$1), "X", "")</f>
        <v>X</v>
      </c>
      <c r="H6" t="str">
        <f>IF(OR(VLOOKUP(Applicants[[#This Row],[Entry]], RVRNG[], 6, FALSE)=H$1, VLOOKUP(Applicants[[#This Row],[Entry]], RVRNG[], 7, FALSE)=H$1), "X", "")</f>
        <v>X</v>
      </c>
      <c r="I6" t="str">
        <f>IF(OR(VLOOKUP(Applicants[[#This Row],[Entry]], RVRNG[], 6, FALSE)=I$1, VLOOKUP(Applicants[[#This Row],[Entry]], RVRNG[], 7, FALSE)=I$1), "X", "")</f>
        <v/>
      </c>
    </row>
    <row r="7" spans="1:9">
      <c r="A7">
        <v>6</v>
      </c>
      <c r="B7">
        <v>123205054</v>
      </c>
      <c r="C7" t="s">
        <v>19</v>
      </c>
      <c r="D7" t="s">
        <v>20</v>
      </c>
      <c r="E7" t="str">
        <f>IF(OR(VLOOKUP(Applicants[[#This Row],[Entry]], RVRNG[], 6, FALSE)=E$1, VLOOKUP(Applicants[[#This Row],[Entry]], RVRNG[], 7, FALSE)=E$1), "X", "")</f>
        <v>X</v>
      </c>
      <c r="F7" t="str">
        <f>IF(OR(VLOOKUP(Applicants[[#This Row],[Entry]], RVRNG[], 6, FALSE)=F$1, VLOOKUP(Applicants[[#This Row],[Entry]], RVRNG[], 7, FALSE)=F$1), "X", "")</f>
        <v/>
      </c>
      <c r="G7" t="str">
        <f>IF(OR(VLOOKUP(Applicants[[#This Row],[Entry]], RVRNG[], 6, FALSE)=G$1, VLOOKUP(Applicants[[#This Row],[Entry]], RVRNG[], 7, FALSE)=G$1), "X", "")</f>
        <v>X</v>
      </c>
      <c r="H7" t="str">
        <f>IF(OR(VLOOKUP(Applicants[[#This Row],[Entry]], RVRNG[], 6, FALSE)=H$1, VLOOKUP(Applicants[[#This Row],[Entry]], RVRNG[], 7, FALSE)=H$1), "X", "")</f>
        <v/>
      </c>
      <c r="I7" t="str">
        <f>IF(OR(VLOOKUP(Applicants[[#This Row],[Entry]], RVRNG[], 6, FALSE)=I$1, VLOOKUP(Applicants[[#This Row],[Entry]], RVRNG[], 7, FALSE)=I$1), "X", "")</f>
        <v/>
      </c>
    </row>
    <row r="8" spans="1:9">
      <c r="A8">
        <v>7</v>
      </c>
      <c r="B8">
        <v>111904338</v>
      </c>
      <c r="C8" t="s">
        <v>21</v>
      </c>
      <c r="D8" t="s">
        <v>22</v>
      </c>
      <c r="E8" t="str">
        <f>IF(OR(VLOOKUP(Applicants[[#This Row],[Entry]], RVRNG[], 6, FALSE)=E$1, VLOOKUP(Applicants[[#This Row],[Entry]], RVRNG[], 7, FALSE)=E$1), "X", "")</f>
        <v>X</v>
      </c>
      <c r="F8" t="str">
        <f>IF(OR(VLOOKUP(Applicants[[#This Row],[Entry]], RVRNG[], 6, FALSE)=F$1, VLOOKUP(Applicants[[#This Row],[Entry]], RVRNG[], 7, FALSE)=F$1), "X", "")</f>
        <v/>
      </c>
      <c r="G8" t="str">
        <f>IF(OR(VLOOKUP(Applicants[[#This Row],[Entry]], RVRNG[], 6, FALSE)=G$1, VLOOKUP(Applicants[[#This Row],[Entry]], RVRNG[], 7, FALSE)=G$1), "X", "")</f>
        <v/>
      </c>
      <c r="H8" t="str">
        <f>IF(OR(VLOOKUP(Applicants[[#This Row],[Entry]], RVRNG[], 6, FALSE)=H$1, VLOOKUP(Applicants[[#This Row],[Entry]], RVRNG[], 7, FALSE)=H$1), "X", "")</f>
        <v>X</v>
      </c>
      <c r="I8" t="str">
        <f>IF(OR(VLOOKUP(Applicants[[#This Row],[Entry]], RVRNG[], 6, FALSE)=I$1, VLOOKUP(Applicants[[#This Row],[Entry]], RVRNG[], 7, FALSE)=I$1), "X", "")</f>
        <v/>
      </c>
    </row>
    <row r="9" spans="1:9">
      <c r="A9">
        <v>8</v>
      </c>
      <c r="B9">
        <v>92901256</v>
      </c>
      <c r="C9" t="s">
        <v>23</v>
      </c>
      <c r="D9" t="s">
        <v>24</v>
      </c>
      <c r="E9" t="str">
        <f>IF(OR(VLOOKUP(Applicants[[#This Row],[Entry]], RVRNG[], 6, FALSE)=E$1, VLOOKUP(Applicants[[#This Row],[Entry]], RVRNG[], 7, FALSE)=E$1), "X", "")</f>
        <v/>
      </c>
      <c r="F9" t="str">
        <f>IF(OR(VLOOKUP(Applicants[[#This Row],[Entry]], RVRNG[], 6, FALSE)=F$1, VLOOKUP(Applicants[[#This Row],[Entry]], RVRNG[], 7, FALSE)=F$1), "X", "")</f>
        <v>X</v>
      </c>
      <c r="G9" t="str">
        <f>IF(OR(VLOOKUP(Applicants[[#This Row],[Entry]], RVRNG[], 6, FALSE)=G$1, VLOOKUP(Applicants[[#This Row],[Entry]], RVRNG[], 7, FALSE)=G$1), "X", "")</f>
        <v/>
      </c>
      <c r="H9" t="str">
        <f>IF(OR(VLOOKUP(Applicants[[#This Row],[Entry]], RVRNG[], 6, FALSE)=H$1, VLOOKUP(Applicants[[#This Row],[Entry]], RVRNG[], 7, FALSE)=H$1), "X", "")</f>
        <v/>
      </c>
      <c r="I9" t="str">
        <f>IF(OR(VLOOKUP(Applicants[[#This Row],[Entry]], RVRNG[], 6, FALSE)=I$1, VLOOKUP(Applicants[[#This Row],[Entry]], RVRNG[], 7, FALSE)=I$1), "X", "")</f>
        <v>X</v>
      </c>
    </row>
    <row r="10" spans="1:9">
      <c r="A10">
        <v>9</v>
      </c>
      <c r="B10">
        <v>65301155</v>
      </c>
      <c r="C10" t="s">
        <v>25</v>
      </c>
      <c r="D10" t="s">
        <v>26</v>
      </c>
      <c r="E10" t="str">
        <f>IF(OR(VLOOKUP(Applicants[[#This Row],[Entry]], RVRNG[], 6, FALSE)=E$1, VLOOKUP(Applicants[[#This Row],[Entry]], RVRNG[], 7, FALSE)=E$1), "X", "")</f>
        <v/>
      </c>
      <c r="F10" t="str">
        <f>IF(OR(VLOOKUP(Applicants[[#This Row],[Entry]], RVRNG[], 6, FALSE)=F$1, VLOOKUP(Applicants[[#This Row],[Entry]], RVRNG[], 7, FALSE)=F$1), "X", "")</f>
        <v/>
      </c>
      <c r="G10" t="str">
        <f>IF(OR(VLOOKUP(Applicants[[#This Row],[Entry]], RVRNG[], 6, FALSE)=G$1, VLOOKUP(Applicants[[#This Row],[Entry]], RVRNG[], 7, FALSE)=G$1), "X", "")</f>
        <v>X</v>
      </c>
      <c r="H10" t="str">
        <f>IF(OR(VLOOKUP(Applicants[[#This Row],[Entry]], RVRNG[], 6, FALSE)=H$1, VLOOKUP(Applicants[[#This Row],[Entry]], RVRNG[], 7, FALSE)=H$1), "X", "")</f>
        <v/>
      </c>
      <c r="I10" t="str">
        <f>IF(OR(VLOOKUP(Applicants[[#This Row],[Entry]], RVRNG[], 6, FALSE)=I$1, VLOOKUP(Applicants[[#This Row],[Entry]], RVRNG[], 7, FALSE)=I$1), "X", "")</f>
        <v>X</v>
      </c>
    </row>
    <row r="11" spans="1:9">
      <c r="A11">
        <v>10</v>
      </c>
      <c r="B11">
        <v>21111800</v>
      </c>
      <c r="C11" t="s">
        <v>27</v>
      </c>
      <c r="D11" t="s">
        <v>28</v>
      </c>
      <c r="E11" t="str">
        <f>IF(OR(VLOOKUP(Applicants[[#This Row],[Entry]], RVRNG[], 6, FALSE)=E$1, VLOOKUP(Applicants[[#This Row],[Entry]], RVRNG[], 7, FALSE)=E$1), "X", "")</f>
        <v/>
      </c>
      <c r="F11" t="str">
        <f>IF(OR(VLOOKUP(Applicants[[#This Row],[Entry]], RVRNG[], 6, FALSE)=F$1, VLOOKUP(Applicants[[#This Row],[Entry]], RVRNG[], 7, FALSE)=F$1), "X", "")</f>
        <v>X</v>
      </c>
      <c r="G11" t="str">
        <f>IF(OR(VLOOKUP(Applicants[[#This Row],[Entry]], RVRNG[], 6, FALSE)=G$1, VLOOKUP(Applicants[[#This Row],[Entry]], RVRNG[], 7, FALSE)=G$1), "X", "")</f>
        <v>X</v>
      </c>
      <c r="H11" t="str">
        <f>IF(OR(VLOOKUP(Applicants[[#This Row],[Entry]], RVRNG[], 6, FALSE)=H$1, VLOOKUP(Applicants[[#This Row],[Entry]], RVRNG[], 7, FALSE)=H$1), "X", "")</f>
        <v/>
      </c>
      <c r="I11" t="str">
        <f>IF(OR(VLOOKUP(Applicants[[#This Row],[Entry]], RVRNG[], 6, FALSE)=I$1, VLOOKUP(Applicants[[#This Row],[Entry]], RVRNG[], 7, FALSE)=I$1), "X", "")</f>
        <v/>
      </c>
    </row>
    <row r="12" spans="1:9">
      <c r="A12">
        <v>11</v>
      </c>
      <c r="B12">
        <v>26004828</v>
      </c>
      <c r="C12" t="s">
        <v>29</v>
      </c>
      <c r="D12" t="s">
        <v>30</v>
      </c>
      <c r="E12" t="str">
        <f>IF(OR(VLOOKUP(Applicants[[#This Row],[Entry]], RVRNG[], 6, FALSE)=E$1, VLOOKUP(Applicants[[#This Row],[Entry]], RVRNG[], 7, FALSE)=E$1), "X", "")</f>
        <v>X</v>
      </c>
      <c r="F12" t="str">
        <f>IF(OR(VLOOKUP(Applicants[[#This Row],[Entry]], RVRNG[], 6, FALSE)=F$1, VLOOKUP(Applicants[[#This Row],[Entry]], RVRNG[], 7, FALSE)=F$1), "X", "")</f>
        <v/>
      </c>
      <c r="G12" t="str">
        <f>IF(OR(VLOOKUP(Applicants[[#This Row],[Entry]], RVRNG[], 6, FALSE)=G$1, VLOOKUP(Applicants[[#This Row],[Entry]], RVRNG[], 7, FALSE)=G$1), "X", "")</f>
        <v/>
      </c>
      <c r="H12" t="str">
        <f>IF(OR(VLOOKUP(Applicants[[#This Row],[Entry]], RVRNG[], 6, FALSE)=H$1, VLOOKUP(Applicants[[#This Row],[Entry]], RVRNG[], 7, FALSE)=H$1), "X", "")</f>
        <v/>
      </c>
      <c r="I12" t="str">
        <f>IF(OR(VLOOKUP(Applicants[[#This Row],[Entry]], RVRNG[], 6, FALSE)=I$1, VLOOKUP(Applicants[[#This Row],[Entry]], RVRNG[], 7, FALSE)=I$1), "X", "")</f>
        <v>X</v>
      </c>
    </row>
    <row r="13" spans="1:9">
      <c r="A13">
        <v>12</v>
      </c>
      <c r="B13">
        <v>72413256</v>
      </c>
      <c r="C13" t="s">
        <v>31</v>
      </c>
      <c r="D13" t="s">
        <v>32</v>
      </c>
      <c r="E13" t="str">
        <f>IF(OR(VLOOKUP(Applicants[[#This Row],[Entry]], RVRNG[], 6, FALSE)=E$1, VLOOKUP(Applicants[[#This Row],[Entry]], RVRNG[], 7, FALSE)=E$1), "X", "")</f>
        <v/>
      </c>
      <c r="F13" t="str">
        <f>IF(OR(VLOOKUP(Applicants[[#This Row],[Entry]], RVRNG[], 6, FALSE)=F$1, VLOOKUP(Applicants[[#This Row],[Entry]], RVRNG[], 7, FALSE)=F$1), "X", "")</f>
        <v/>
      </c>
      <c r="G13" t="str">
        <f>IF(OR(VLOOKUP(Applicants[[#This Row],[Entry]], RVRNG[], 6, FALSE)=G$1, VLOOKUP(Applicants[[#This Row],[Entry]], RVRNG[], 7, FALSE)=G$1), "X", "")</f>
        <v>X</v>
      </c>
      <c r="H13" t="str">
        <f>IF(OR(VLOOKUP(Applicants[[#This Row],[Entry]], RVRNG[], 6, FALSE)=H$1, VLOOKUP(Applicants[[#This Row],[Entry]], RVRNG[], 7, FALSE)=H$1), "X", "")</f>
        <v/>
      </c>
      <c r="I13" t="str">
        <f>IF(OR(VLOOKUP(Applicants[[#This Row],[Entry]], RVRNG[], 6, FALSE)=I$1, VLOOKUP(Applicants[[#This Row],[Entry]], RVRNG[], 7, FALSE)=I$1), "X", "")</f>
        <v>X</v>
      </c>
    </row>
    <row r="14" spans="1:9">
      <c r="A14">
        <v>13</v>
      </c>
      <c r="B14">
        <v>91014898</v>
      </c>
      <c r="C14" t="s">
        <v>33</v>
      </c>
      <c r="D14" t="s">
        <v>34</v>
      </c>
      <c r="E14" t="str">
        <f>IF(OR(VLOOKUP(Applicants[[#This Row],[Entry]], RVRNG[], 6, FALSE)=E$1, VLOOKUP(Applicants[[#This Row],[Entry]], RVRNG[], 7, FALSE)=E$1), "X", "")</f>
        <v>X</v>
      </c>
      <c r="F14" t="str">
        <f>IF(OR(VLOOKUP(Applicants[[#This Row],[Entry]], RVRNG[], 6, FALSE)=F$1, VLOOKUP(Applicants[[#This Row],[Entry]], RVRNG[], 7, FALSE)=F$1), "X", "")</f>
        <v/>
      </c>
      <c r="G14" t="str">
        <f>IF(OR(VLOOKUP(Applicants[[#This Row],[Entry]], RVRNG[], 6, FALSE)=G$1, VLOOKUP(Applicants[[#This Row],[Entry]], RVRNG[], 7, FALSE)=G$1), "X", "")</f>
        <v/>
      </c>
      <c r="H14" t="str">
        <f>IF(OR(VLOOKUP(Applicants[[#This Row],[Entry]], RVRNG[], 6, FALSE)=H$1, VLOOKUP(Applicants[[#This Row],[Entry]], RVRNG[], 7, FALSE)=H$1), "X", "")</f>
        <v>X</v>
      </c>
      <c r="I14" t="str">
        <f>IF(OR(VLOOKUP(Applicants[[#This Row],[Entry]], RVRNG[], 6, FALSE)=I$1, VLOOKUP(Applicants[[#This Row],[Entry]], RVRNG[], 7, FALSE)=I$1), "X", "")</f>
        <v/>
      </c>
    </row>
    <row r="15" spans="1:9">
      <c r="A15">
        <v>14</v>
      </c>
      <c r="B15">
        <v>122239814</v>
      </c>
      <c r="C15" t="s">
        <v>35</v>
      </c>
      <c r="D15" t="s">
        <v>36</v>
      </c>
      <c r="E15" t="str">
        <f>IF(OR(VLOOKUP(Applicants[[#This Row],[Entry]], RVRNG[], 6, FALSE)=E$1, VLOOKUP(Applicants[[#This Row],[Entry]], RVRNG[], 7, FALSE)=E$1), "X", "")</f>
        <v/>
      </c>
      <c r="F15" t="str">
        <f>IF(OR(VLOOKUP(Applicants[[#This Row],[Entry]], RVRNG[], 6, FALSE)=F$1, VLOOKUP(Applicants[[#This Row],[Entry]], RVRNG[], 7, FALSE)=F$1), "X", "")</f>
        <v>X</v>
      </c>
      <c r="G15" t="str">
        <f>IF(OR(VLOOKUP(Applicants[[#This Row],[Entry]], RVRNG[], 6, FALSE)=G$1, VLOOKUP(Applicants[[#This Row],[Entry]], RVRNG[], 7, FALSE)=G$1), "X", "")</f>
        <v/>
      </c>
      <c r="H15" t="str">
        <f>IF(OR(VLOOKUP(Applicants[[#This Row],[Entry]], RVRNG[], 6, FALSE)=H$1, VLOOKUP(Applicants[[#This Row],[Entry]], RVRNG[], 7, FALSE)=H$1), "X", "")</f>
        <v>X</v>
      </c>
      <c r="I15" t="str">
        <f>IF(OR(VLOOKUP(Applicants[[#This Row],[Entry]], RVRNG[], 6, FALSE)=I$1, VLOOKUP(Applicants[[#This Row],[Entry]], RVRNG[], 7, FALSE)=I$1), "X", "")</f>
        <v/>
      </c>
    </row>
    <row r="16" spans="1:9">
      <c r="A16">
        <v>15</v>
      </c>
      <c r="B16">
        <v>91901338</v>
      </c>
      <c r="C16" t="s">
        <v>37</v>
      </c>
      <c r="D16" t="s">
        <v>38</v>
      </c>
      <c r="E16" t="str">
        <f>IF(OR(VLOOKUP(Applicants[[#This Row],[Entry]], RVRNG[], 6, FALSE)=E$1, VLOOKUP(Applicants[[#This Row],[Entry]], RVRNG[], 7, FALSE)=E$1), "X", "")</f>
        <v>X</v>
      </c>
      <c r="F16" t="str">
        <f>IF(OR(VLOOKUP(Applicants[[#This Row],[Entry]], RVRNG[], 6, FALSE)=F$1, VLOOKUP(Applicants[[#This Row],[Entry]], RVRNG[], 7, FALSE)=F$1), "X", "")</f>
        <v>X</v>
      </c>
      <c r="G16" t="str">
        <f>IF(OR(VLOOKUP(Applicants[[#This Row],[Entry]], RVRNG[], 6, FALSE)=G$1, VLOOKUP(Applicants[[#This Row],[Entry]], RVRNG[], 7, FALSE)=G$1), "X", "")</f>
        <v/>
      </c>
      <c r="H16" t="str">
        <f>IF(OR(VLOOKUP(Applicants[[#This Row],[Entry]], RVRNG[], 6, FALSE)=H$1, VLOOKUP(Applicants[[#This Row],[Entry]], RVRNG[], 7, FALSE)=H$1), "X", "")</f>
        <v/>
      </c>
      <c r="I16" t="str">
        <f>IF(OR(VLOOKUP(Applicants[[#This Row],[Entry]], RVRNG[], 6, FALSE)=I$1, VLOOKUP(Applicants[[#This Row],[Entry]], RVRNG[], 7, FALSE)=I$1), "X", "")</f>
        <v/>
      </c>
    </row>
    <row r="17" spans="1:9">
      <c r="A17">
        <v>16</v>
      </c>
      <c r="B17">
        <v>104902363</v>
      </c>
      <c r="C17" t="s">
        <v>39</v>
      </c>
      <c r="D17" t="s">
        <v>40</v>
      </c>
      <c r="E17" t="str">
        <f>IF(OR(VLOOKUP(Applicants[[#This Row],[Entry]], RVRNG[], 6, FALSE)=E$1, VLOOKUP(Applicants[[#This Row],[Entry]], RVRNG[], 7, FALSE)=E$1), "X", "")</f>
        <v/>
      </c>
      <c r="F17" t="str">
        <f>IF(OR(VLOOKUP(Applicants[[#This Row],[Entry]], RVRNG[], 6, FALSE)=F$1, VLOOKUP(Applicants[[#This Row],[Entry]], RVRNG[], 7, FALSE)=F$1), "X", "")</f>
        <v/>
      </c>
      <c r="G17" t="str">
        <f>IF(OR(VLOOKUP(Applicants[[#This Row],[Entry]], RVRNG[], 6, FALSE)=G$1, VLOOKUP(Applicants[[#This Row],[Entry]], RVRNG[], 7, FALSE)=G$1), "X", "")</f>
        <v/>
      </c>
      <c r="H17" t="str">
        <f>IF(OR(VLOOKUP(Applicants[[#This Row],[Entry]], RVRNG[], 6, FALSE)=H$1, VLOOKUP(Applicants[[#This Row],[Entry]], RVRNG[], 7, FALSE)=H$1), "X", "")</f>
        <v>X</v>
      </c>
      <c r="I17" t="str">
        <f>IF(OR(VLOOKUP(Applicants[[#This Row],[Entry]], RVRNG[], 6, FALSE)=I$1, VLOOKUP(Applicants[[#This Row],[Entry]], RVRNG[], 7, FALSE)=I$1), "X", "")</f>
        <v>X</v>
      </c>
    </row>
    <row r="18" spans="1:9">
      <c r="A18">
        <v>17</v>
      </c>
      <c r="B18">
        <v>71121963</v>
      </c>
      <c r="C18" t="s">
        <v>41</v>
      </c>
      <c r="D18" t="s">
        <v>42</v>
      </c>
      <c r="E18" t="str">
        <f>IF(OR(VLOOKUP(Applicants[[#This Row],[Entry]], RVRNG[], 6, FALSE)=E$1, VLOOKUP(Applicants[[#This Row],[Entry]], RVRNG[], 7, FALSE)=E$1), "X", "")</f>
        <v/>
      </c>
      <c r="F18" t="str">
        <f>IF(OR(VLOOKUP(Applicants[[#This Row],[Entry]], RVRNG[], 6, FALSE)=F$1, VLOOKUP(Applicants[[#This Row],[Entry]], RVRNG[], 7, FALSE)=F$1), "X", "")</f>
        <v>X</v>
      </c>
      <c r="G18" t="str">
        <f>IF(OR(VLOOKUP(Applicants[[#This Row],[Entry]], RVRNG[], 6, FALSE)=G$1, VLOOKUP(Applicants[[#This Row],[Entry]], RVRNG[], 7, FALSE)=G$1), "X", "")</f>
        <v/>
      </c>
      <c r="H18" t="str">
        <f>IF(OR(VLOOKUP(Applicants[[#This Row],[Entry]], RVRNG[], 6, FALSE)=H$1, VLOOKUP(Applicants[[#This Row],[Entry]], RVRNG[], 7, FALSE)=H$1), "X", "")</f>
        <v>X</v>
      </c>
      <c r="I18" t="str">
        <f>IF(OR(VLOOKUP(Applicants[[#This Row],[Entry]], RVRNG[], 6, FALSE)=I$1, VLOOKUP(Applicants[[#This Row],[Entry]], RVRNG[], 7, FALSE)=I$1), "X", "")</f>
        <v/>
      </c>
    </row>
    <row r="19" spans="1:9">
      <c r="A19">
        <v>18</v>
      </c>
      <c r="B19">
        <v>111308031</v>
      </c>
      <c r="C19" t="s">
        <v>43</v>
      </c>
      <c r="D19" t="s">
        <v>44</v>
      </c>
      <c r="E19" t="str">
        <f>IF(OR(VLOOKUP(Applicants[[#This Row],[Entry]], RVRNG[], 6, FALSE)=E$1, VLOOKUP(Applicants[[#This Row],[Entry]], RVRNG[], 7, FALSE)=E$1), "X", "")</f>
        <v/>
      </c>
      <c r="F19" t="str">
        <f>IF(OR(VLOOKUP(Applicants[[#This Row],[Entry]], RVRNG[], 6, FALSE)=F$1, VLOOKUP(Applicants[[#This Row],[Entry]], RVRNG[], 7, FALSE)=F$1), "X", "")</f>
        <v>X</v>
      </c>
      <c r="G19" t="str">
        <f>IF(OR(VLOOKUP(Applicants[[#This Row],[Entry]], RVRNG[], 6, FALSE)=G$1, VLOOKUP(Applicants[[#This Row],[Entry]], RVRNG[], 7, FALSE)=G$1), "X", "")</f>
        <v/>
      </c>
      <c r="H19" t="str">
        <f>IF(OR(VLOOKUP(Applicants[[#This Row],[Entry]], RVRNG[], 6, FALSE)=H$1, VLOOKUP(Applicants[[#This Row],[Entry]], RVRNG[], 7, FALSE)=H$1), "X", "")</f>
        <v/>
      </c>
      <c r="I19" t="str">
        <f>IF(OR(VLOOKUP(Applicants[[#This Row],[Entry]], RVRNG[], 6, FALSE)=I$1, VLOOKUP(Applicants[[#This Row],[Entry]], RVRNG[], 7, FALSE)=I$1), "X", "")</f>
        <v>X</v>
      </c>
    </row>
    <row r="20" spans="1:9">
      <c r="A20">
        <v>19</v>
      </c>
      <c r="B20">
        <v>102189285</v>
      </c>
      <c r="C20" t="s">
        <v>45</v>
      </c>
      <c r="D20" t="s">
        <v>46</v>
      </c>
      <c r="E20" t="str">
        <f>IF(OR(VLOOKUP(Applicants[[#This Row],[Entry]], RVRNG[], 6, FALSE)=E$1, VLOOKUP(Applicants[[#This Row],[Entry]], RVRNG[], 7, FALSE)=E$1), "X", "")</f>
        <v>X</v>
      </c>
      <c r="F20" t="str">
        <f>IF(OR(VLOOKUP(Applicants[[#This Row],[Entry]], RVRNG[], 6, FALSE)=F$1, VLOOKUP(Applicants[[#This Row],[Entry]], RVRNG[], 7, FALSE)=F$1), "X", "")</f>
        <v/>
      </c>
      <c r="G20" t="str">
        <f>IF(OR(VLOOKUP(Applicants[[#This Row],[Entry]], RVRNG[], 6, FALSE)=G$1, VLOOKUP(Applicants[[#This Row],[Entry]], RVRNG[], 7, FALSE)=G$1), "X", "")</f>
        <v>X</v>
      </c>
      <c r="H20" t="str">
        <f>IF(OR(VLOOKUP(Applicants[[#This Row],[Entry]], RVRNG[], 6, FALSE)=H$1, VLOOKUP(Applicants[[#This Row],[Entry]], RVRNG[], 7, FALSE)=H$1), "X", "")</f>
        <v/>
      </c>
      <c r="I20" t="str">
        <f>IF(OR(VLOOKUP(Applicants[[#This Row],[Entry]], RVRNG[], 6, FALSE)=I$1, VLOOKUP(Applicants[[#This Row],[Entry]], RVRNG[], 7, FALSE)=I$1), "X", "")</f>
        <v/>
      </c>
    </row>
    <row r="21" spans="1:9">
      <c r="A21">
        <v>20</v>
      </c>
      <c r="B21">
        <v>63111169</v>
      </c>
      <c r="C21" t="s">
        <v>47</v>
      </c>
      <c r="D21" t="s">
        <v>48</v>
      </c>
      <c r="E21" t="str">
        <f>IF(OR(VLOOKUP(Applicants[[#This Row],[Entry]], RVRNG[], 6, FALSE)=E$1, VLOOKUP(Applicants[[#This Row],[Entry]], RVRNG[], 7, FALSE)=E$1), "X", "")</f>
        <v>X</v>
      </c>
      <c r="F21" t="str">
        <f>IF(OR(VLOOKUP(Applicants[[#This Row],[Entry]], RVRNG[], 6, FALSE)=F$1, VLOOKUP(Applicants[[#This Row],[Entry]], RVRNG[], 7, FALSE)=F$1), "X", "")</f>
        <v/>
      </c>
      <c r="G21" t="str">
        <f>IF(OR(VLOOKUP(Applicants[[#This Row],[Entry]], RVRNG[], 6, FALSE)=G$1, VLOOKUP(Applicants[[#This Row],[Entry]], RVRNG[], 7, FALSE)=G$1), "X", "")</f>
        <v/>
      </c>
      <c r="H21" t="str">
        <f>IF(OR(VLOOKUP(Applicants[[#This Row],[Entry]], RVRNG[], 6, FALSE)=H$1, VLOOKUP(Applicants[[#This Row],[Entry]], RVRNG[], 7, FALSE)=H$1), "X", "")</f>
        <v/>
      </c>
      <c r="I21" t="str">
        <f>IF(OR(VLOOKUP(Applicants[[#This Row],[Entry]], RVRNG[], 6, FALSE)=I$1, VLOOKUP(Applicants[[#This Row],[Entry]], RVRNG[], 7, FALSE)=I$1), "X", "")</f>
        <v>X</v>
      </c>
    </row>
    <row r="22" spans="1:9">
      <c r="A22">
        <v>21</v>
      </c>
      <c r="B22">
        <v>74906059</v>
      </c>
      <c r="C22" t="s">
        <v>49</v>
      </c>
      <c r="D22" t="s">
        <v>50</v>
      </c>
      <c r="E22" t="str">
        <f>IF(OR(VLOOKUP(Applicants[[#This Row],[Entry]], RVRNG[], 6, FALSE)=E$1, VLOOKUP(Applicants[[#This Row],[Entry]], RVRNG[], 7, FALSE)=E$1), "X", "")</f>
        <v/>
      </c>
      <c r="F22" t="str">
        <f>IF(OR(VLOOKUP(Applicants[[#This Row],[Entry]], RVRNG[], 6, FALSE)=F$1, VLOOKUP(Applicants[[#This Row],[Entry]], RVRNG[], 7, FALSE)=F$1), "X", "")</f>
        <v/>
      </c>
      <c r="G22" t="str">
        <f>IF(OR(VLOOKUP(Applicants[[#This Row],[Entry]], RVRNG[], 6, FALSE)=G$1, VLOOKUP(Applicants[[#This Row],[Entry]], RVRNG[], 7, FALSE)=G$1), "X", "")</f>
        <v>X</v>
      </c>
      <c r="H22" t="str">
        <f>IF(OR(VLOOKUP(Applicants[[#This Row],[Entry]], RVRNG[], 6, FALSE)=H$1, VLOOKUP(Applicants[[#This Row],[Entry]], RVRNG[], 7, FALSE)=H$1), "X", "")</f>
        <v>X</v>
      </c>
      <c r="I22" t="str">
        <f>IF(OR(VLOOKUP(Applicants[[#This Row],[Entry]], RVRNG[], 6, FALSE)=I$1, VLOOKUP(Applicants[[#This Row],[Entry]], RVRNG[], 7, FALSE)=I$1), "X", "")</f>
        <v/>
      </c>
    </row>
    <row r="23" spans="1:9">
      <c r="A23">
        <v>22</v>
      </c>
      <c r="B23">
        <v>112201959</v>
      </c>
      <c r="C23" t="s">
        <v>51</v>
      </c>
      <c r="D23" t="s">
        <v>52</v>
      </c>
      <c r="E23" t="str">
        <f>IF(OR(VLOOKUP(Applicants[[#This Row],[Entry]], RVRNG[], 6, FALSE)=E$1, VLOOKUP(Applicants[[#This Row],[Entry]], RVRNG[], 7, FALSE)=E$1), "X", "")</f>
        <v>X</v>
      </c>
      <c r="F23" t="str">
        <f>IF(OR(VLOOKUP(Applicants[[#This Row],[Entry]], RVRNG[], 6, FALSE)=F$1, VLOOKUP(Applicants[[#This Row],[Entry]], RVRNG[], 7, FALSE)=F$1), "X", "")</f>
        <v/>
      </c>
      <c r="G23" t="str">
        <f>IF(OR(VLOOKUP(Applicants[[#This Row],[Entry]], RVRNG[], 6, FALSE)=G$1, VLOOKUP(Applicants[[#This Row],[Entry]], RVRNG[], 7, FALSE)=G$1), "X", "")</f>
        <v>X</v>
      </c>
      <c r="H23" t="str">
        <f>IF(OR(VLOOKUP(Applicants[[#This Row],[Entry]], RVRNG[], 6, FALSE)=H$1, VLOOKUP(Applicants[[#This Row],[Entry]], RVRNG[], 7, FALSE)=H$1), "X", "")</f>
        <v/>
      </c>
      <c r="I23" t="str">
        <f>IF(OR(VLOOKUP(Applicants[[#This Row],[Entry]], RVRNG[], 6, FALSE)=I$1, VLOOKUP(Applicants[[#This Row],[Entry]], RVRNG[], 7, FALSE)=I$1), "X", "")</f>
        <v/>
      </c>
    </row>
    <row r="24" spans="1:9">
      <c r="A24">
        <v>23</v>
      </c>
      <c r="B24">
        <v>71905613</v>
      </c>
      <c r="C24" t="s">
        <v>53</v>
      </c>
      <c r="D24" t="s">
        <v>54</v>
      </c>
      <c r="E24" t="str">
        <f>IF(OR(VLOOKUP(Applicants[[#This Row],[Entry]], RVRNG[], 6, FALSE)=E$1, VLOOKUP(Applicants[[#This Row],[Entry]], RVRNG[], 7, FALSE)=E$1), "X", "")</f>
        <v>X</v>
      </c>
      <c r="F24" t="str">
        <f>IF(OR(VLOOKUP(Applicants[[#This Row],[Entry]], RVRNG[], 6, FALSE)=F$1, VLOOKUP(Applicants[[#This Row],[Entry]], RVRNG[], 7, FALSE)=F$1), "X", "")</f>
        <v/>
      </c>
      <c r="G24" t="str">
        <f>IF(OR(VLOOKUP(Applicants[[#This Row],[Entry]], RVRNG[], 6, FALSE)=G$1, VLOOKUP(Applicants[[#This Row],[Entry]], RVRNG[], 7, FALSE)=G$1), "X", "")</f>
        <v/>
      </c>
      <c r="H24" t="str">
        <f>IF(OR(VLOOKUP(Applicants[[#This Row],[Entry]], RVRNG[], 6, FALSE)=H$1, VLOOKUP(Applicants[[#This Row],[Entry]], RVRNG[], 7, FALSE)=H$1), "X", "")</f>
        <v>X</v>
      </c>
      <c r="I24" t="str">
        <f>IF(OR(VLOOKUP(Applicants[[#This Row],[Entry]], RVRNG[], 6, FALSE)=I$1, VLOOKUP(Applicants[[#This Row],[Entry]], RVRNG[], 7, FALSE)=I$1), "X", "")</f>
        <v/>
      </c>
    </row>
    <row r="25" spans="1:9">
      <c r="A25">
        <v>24</v>
      </c>
      <c r="B25">
        <v>82907736</v>
      </c>
      <c r="C25" t="s">
        <v>55</v>
      </c>
      <c r="D25" t="s">
        <v>56</v>
      </c>
      <c r="E25" t="str">
        <f>IF(OR(VLOOKUP(Applicants[[#This Row],[Entry]], RVRNG[], 6, FALSE)=E$1, VLOOKUP(Applicants[[#This Row],[Entry]], RVRNG[], 7, FALSE)=E$1), "X", "")</f>
        <v/>
      </c>
      <c r="F25" t="str">
        <f>IF(OR(VLOOKUP(Applicants[[#This Row],[Entry]], RVRNG[], 6, FALSE)=F$1, VLOOKUP(Applicants[[#This Row],[Entry]], RVRNG[], 7, FALSE)=F$1), "X", "")</f>
        <v>X</v>
      </c>
      <c r="G25" t="str">
        <f>IF(OR(VLOOKUP(Applicants[[#This Row],[Entry]], RVRNG[], 6, FALSE)=G$1, VLOOKUP(Applicants[[#This Row],[Entry]], RVRNG[], 7, FALSE)=G$1), "X", "")</f>
        <v/>
      </c>
      <c r="H25" t="str">
        <f>IF(OR(VLOOKUP(Applicants[[#This Row],[Entry]], RVRNG[], 6, FALSE)=H$1, VLOOKUP(Applicants[[#This Row],[Entry]], RVRNG[], 7, FALSE)=H$1), "X", "")</f>
        <v/>
      </c>
      <c r="I25" t="str">
        <f>IF(OR(VLOOKUP(Applicants[[#This Row],[Entry]], RVRNG[], 6, FALSE)=I$1, VLOOKUP(Applicants[[#This Row],[Entry]], RVRNG[], 7, FALSE)=I$1), "X", "")</f>
        <v>X</v>
      </c>
    </row>
    <row r="26" spans="1:9">
      <c r="A26">
        <v>25</v>
      </c>
      <c r="B26">
        <v>36002425</v>
      </c>
      <c r="C26" t="s">
        <v>57</v>
      </c>
      <c r="D26" t="s">
        <v>58</v>
      </c>
      <c r="E26" t="str">
        <f>IF(OR(VLOOKUP(Applicants[[#This Row],[Entry]], RVRNG[], 6, FALSE)=E$1, VLOOKUP(Applicants[[#This Row],[Entry]], RVRNG[], 7, FALSE)=E$1), "X", "")</f>
        <v/>
      </c>
      <c r="F26" t="str">
        <f>IF(OR(VLOOKUP(Applicants[[#This Row],[Entry]], RVRNG[], 6, FALSE)=F$1, VLOOKUP(Applicants[[#This Row],[Entry]], RVRNG[], 7, FALSE)=F$1), "X", "")</f>
        <v/>
      </c>
      <c r="G26" t="str">
        <f>IF(OR(VLOOKUP(Applicants[[#This Row],[Entry]], RVRNG[], 6, FALSE)=G$1, VLOOKUP(Applicants[[#This Row],[Entry]], RVRNG[], 7, FALSE)=G$1), "X", "")</f>
        <v>X</v>
      </c>
      <c r="H26" t="str">
        <f>IF(OR(VLOOKUP(Applicants[[#This Row],[Entry]], RVRNG[], 6, FALSE)=H$1, VLOOKUP(Applicants[[#This Row],[Entry]], RVRNG[], 7, FALSE)=H$1), "X", "")</f>
        <v/>
      </c>
      <c r="I26" t="str">
        <f>IF(OR(VLOOKUP(Applicants[[#This Row],[Entry]], RVRNG[], 6, FALSE)=I$1, VLOOKUP(Applicants[[#This Row],[Entry]], RVRNG[], 7, FALSE)=I$1), "X", "")</f>
        <v>X</v>
      </c>
    </row>
    <row r="27" spans="1:9">
      <c r="A27">
        <v>26</v>
      </c>
      <c r="B27">
        <v>113104712</v>
      </c>
      <c r="C27" t="s">
        <v>59</v>
      </c>
      <c r="D27" t="s">
        <v>60</v>
      </c>
      <c r="E27" t="str">
        <f>IF(OR(VLOOKUP(Applicants[[#This Row],[Entry]], RVRNG[], 6, FALSE)=E$1, VLOOKUP(Applicants[[#This Row],[Entry]], RVRNG[], 7, FALSE)=E$1), "X", "")</f>
        <v/>
      </c>
      <c r="F27" t="str">
        <f>IF(OR(VLOOKUP(Applicants[[#This Row],[Entry]], RVRNG[], 6, FALSE)=F$1, VLOOKUP(Applicants[[#This Row],[Entry]], RVRNG[], 7, FALSE)=F$1), "X", "")</f>
        <v>X</v>
      </c>
      <c r="G27" t="str">
        <f>IF(OR(VLOOKUP(Applicants[[#This Row],[Entry]], RVRNG[], 6, FALSE)=G$1, VLOOKUP(Applicants[[#This Row],[Entry]], RVRNG[], 7, FALSE)=G$1), "X", "")</f>
        <v>X</v>
      </c>
      <c r="H27" t="str">
        <f>IF(OR(VLOOKUP(Applicants[[#This Row],[Entry]], RVRNG[], 6, FALSE)=H$1, VLOOKUP(Applicants[[#This Row],[Entry]], RVRNG[], 7, FALSE)=H$1), "X", "")</f>
        <v/>
      </c>
      <c r="I27" t="str">
        <f>IF(OR(VLOOKUP(Applicants[[#This Row],[Entry]], RVRNG[], 6, FALSE)=I$1, VLOOKUP(Applicants[[#This Row],[Entry]], RVRNG[], 7, FALSE)=I$1), "X", "")</f>
        <v/>
      </c>
    </row>
    <row r="28" spans="1:9">
      <c r="A28">
        <v>27</v>
      </c>
      <c r="B28">
        <v>123171955</v>
      </c>
      <c r="C28" t="s">
        <v>61</v>
      </c>
      <c r="D28" t="s">
        <v>62</v>
      </c>
      <c r="E28" t="str">
        <f>IF(OR(VLOOKUP(Applicants[[#This Row],[Entry]], RVRNG[], 6, FALSE)=E$1, VLOOKUP(Applicants[[#This Row],[Entry]], RVRNG[], 7, FALSE)=E$1), "X", "")</f>
        <v>X</v>
      </c>
      <c r="F28" t="str">
        <f>IF(OR(VLOOKUP(Applicants[[#This Row],[Entry]], RVRNG[], 6, FALSE)=F$1, VLOOKUP(Applicants[[#This Row],[Entry]], RVRNG[], 7, FALSE)=F$1), "X", "")</f>
        <v/>
      </c>
      <c r="G28" t="str">
        <f>IF(OR(VLOOKUP(Applicants[[#This Row],[Entry]], RVRNG[], 6, FALSE)=G$1, VLOOKUP(Applicants[[#This Row],[Entry]], RVRNG[], 7, FALSE)=G$1), "X", "")</f>
        <v/>
      </c>
      <c r="H28" t="str">
        <f>IF(OR(VLOOKUP(Applicants[[#This Row],[Entry]], RVRNG[], 6, FALSE)=H$1, VLOOKUP(Applicants[[#This Row],[Entry]], RVRNG[], 7, FALSE)=H$1), "X", "")</f>
        <v/>
      </c>
      <c r="I28" t="str">
        <f>IF(OR(VLOOKUP(Applicants[[#This Row],[Entry]], RVRNG[], 6, FALSE)=I$1, VLOOKUP(Applicants[[#This Row],[Entry]], RVRNG[], 7, FALSE)=I$1), "X", "")</f>
        <v>X</v>
      </c>
    </row>
    <row r="29" spans="1:9">
      <c r="A29">
        <v>28</v>
      </c>
      <c r="B29">
        <v>314974356</v>
      </c>
      <c r="C29" t="s">
        <v>63</v>
      </c>
      <c r="D29" t="s">
        <v>64</v>
      </c>
      <c r="E29" t="str">
        <f>IF(OR(VLOOKUP(Applicants[[#This Row],[Entry]], RVRNG[], 6, FALSE)=E$1, VLOOKUP(Applicants[[#This Row],[Entry]], RVRNG[], 7, FALSE)=E$1), "X", "")</f>
        <v/>
      </c>
      <c r="F29" t="str">
        <f>IF(OR(VLOOKUP(Applicants[[#This Row],[Entry]], RVRNG[], 6, FALSE)=F$1, VLOOKUP(Applicants[[#This Row],[Entry]], RVRNG[], 7, FALSE)=F$1), "X", "")</f>
        <v/>
      </c>
      <c r="G29" t="str">
        <f>IF(OR(VLOOKUP(Applicants[[#This Row],[Entry]], RVRNG[], 6, FALSE)=G$1, VLOOKUP(Applicants[[#This Row],[Entry]], RVRNG[], 7, FALSE)=G$1), "X", "")</f>
        <v>X</v>
      </c>
      <c r="H29" t="str">
        <f>IF(OR(VLOOKUP(Applicants[[#This Row],[Entry]], RVRNG[], 6, FALSE)=H$1, VLOOKUP(Applicants[[#This Row],[Entry]], RVRNG[], 7, FALSE)=H$1), "X", "")</f>
        <v/>
      </c>
      <c r="I29" t="str">
        <f>IF(OR(VLOOKUP(Applicants[[#This Row],[Entry]], RVRNG[], 6, FALSE)=I$1, VLOOKUP(Applicants[[#This Row],[Entry]], RVRNG[], 7, FALSE)=I$1), "X", "")</f>
        <v>X</v>
      </c>
    </row>
    <row r="30" spans="1:9">
      <c r="A30">
        <v>29</v>
      </c>
      <c r="B30">
        <v>243073632</v>
      </c>
      <c r="C30" t="s">
        <v>65</v>
      </c>
      <c r="D30" t="s">
        <v>66</v>
      </c>
      <c r="E30" t="str">
        <f>IF(OR(VLOOKUP(Applicants[[#This Row],[Entry]], RVRNG[], 6, FALSE)=E$1, VLOOKUP(Applicants[[#This Row],[Entry]], RVRNG[], 7, FALSE)=E$1), "X", "")</f>
        <v>X</v>
      </c>
      <c r="F30" t="str">
        <f>IF(OR(VLOOKUP(Applicants[[#This Row],[Entry]], RVRNG[], 6, FALSE)=F$1, VLOOKUP(Applicants[[#This Row],[Entry]], RVRNG[], 7, FALSE)=F$1), "X", "")</f>
        <v/>
      </c>
      <c r="G30" t="str">
        <f>IF(OR(VLOOKUP(Applicants[[#This Row],[Entry]], RVRNG[], 6, FALSE)=G$1, VLOOKUP(Applicants[[#This Row],[Entry]], RVRNG[], 7, FALSE)=G$1), "X", "")</f>
        <v/>
      </c>
      <c r="H30" t="str">
        <f>IF(OR(VLOOKUP(Applicants[[#This Row],[Entry]], RVRNG[], 6, FALSE)=H$1, VLOOKUP(Applicants[[#This Row],[Entry]], RVRNG[], 7, FALSE)=H$1), "X", "")</f>
        <v>X</v>
      </c>
      <c r="I30" t="str">
        <f>IF(OR(VLOOKUP(Applicants[[#This Row],[Entry]], RVRNG[], 6, FALSE)=I$1, VLOOKUP(Applicants[[#This Row],[Entry]], RVRNG[], 7, FALSE)=I$1), "X", "")</f>
        <v/>
      </c>
    </row>
    <row r="31" spans="1:9">
      <c r="A31">
        <v>30</v>
      </c>
      <c r="B31">
        <v>114908289</v>
      </c>
      <c r="C31" t="s">
        <v>67</v>
      </c>
      <c r="D31" t="s">
        <v>68</v>
      </c>
      <c r="E31" t="str">
        <f>IF(OR(VLOOKUP(Applicants[[#This Row],[Entry]], RVRNG[], 6, FALSE)=E$1, VLOOKUP(Applicants[[#This Row],[Entry]], RVRNG[], 7, FALSE)=E$1), "X", "")</f>
        <v/>
      </c>
      <c r="F31" t="str">
        <f>IF(OR(VLOOKUP(Applicants[[#This Row],[Entry]], RVRNG[], 6, FALSE)=F$1, VLOOKUP(Applicants[[#This Row],[Entry]], RVRNG[], 7, FALSE)=F$1), "X", "")</f>
        <v>X</v>
      </c>
      <c r="G31" t="str">
        <f>IF(OR(VLOOKUP(Applicants[[#This Row],[Entry]], RVRNG[], 6, FALSE)=G$1, VLOOKUP(Applicants[[#This Row],[Entry]], RVRNG[], 7, FALSE)=G$1), "X", "")</f>
        <v/>
      </c>
      <c r="H31" t="str">
        <f>IF(OR(VLOOKUP(Applicants[[#This Row],[Entry]], RVRNG[], 6, FALSE)=H$1, VLOOKUP(Applicants[[#This Row],[Entry]], RVRNG[], 7, FALSE)=H$1), "X", "")</f>
        <v>X</v>
      </c>
      <c r="I31" t="str">
        <f>IF(OR(VLOOKUP(Applicants[[#This Row],[Entry]], RVRNG[], 6, FALSE)=I$1, VLOOKUP(Applicants[[#This Row],[Entry]], RVRNG[], 7, FALSE)=I$1), "X", "")</f>
        <v/>
      </c>
    </row>
    <row r="32" spans="1:9">
      <c r="A32">
        <v>31</v>
      </c>
      <c r="B32">
        <v>28000325</v>
      </c>
      <c r="C32" t="s">
        <v>69</v>
      </c>
      <c r="D32" t="s">
        <v>70</v>
      </c>
      <c r="E32" t="str">
        <f>IF(OR(VLOOKUP(Applicants[[#This Row],[Entry]], RVRNG[], 6, FALSE)=E$1, VLOOKUP(Applicants[[#This Row],[Entry]], RVRNG[], 7, FALSE)=E$1), "X", "")</f>
        <v>X</v>
      </c>
      <c r="F32" t="str">
        <f>IF(OR(VLOOKUP(Applicants[[#This Row],[Entry]], RVRNG[], 6, FALSE)=F$1, VLOOKUP(Applicants[[#This Row],[Entry]], RVRNG[], 7, FALSE)=F$1), "X", "")</f>
        <v>X</v>
      </c>
      <c r="G32" t="str">
        <f>IF(OR(VLOOKUP(Applicants[[#This Row],[Entry]], RVRNG[], 6, FALSE)=G$1, VLOOKUP(Applicants[[#This Row],[Entry]], RVRNG[], 7, FALSE)=G$1), "X", "")</f>
        <v/>
      </c>
      <c r="H32" t="str">
        <f>IF(OR(VLOOKUP(Applicants[[#This Row],[Entry]], RVRNG[], 6, FALSE)=H$1, VLOOKUP(Applicants[[#This Row],[Entry]], RVRNG[], 7, FALSE)=H$1), "X", "")</f>
        <v/>
      </c>
      <c r="I32" t="str">
        <f>IF(OR(VLOOKUP(Applicants[[#This Row],[Entry]], RVRNG[], 6, FALSE)=I$1, VLOOKUP(Applicants[[#This Row],[Entry]], RVRNG[], 7, FALSE)=I$1), "X", "")</f>
        <v/>
      </c>
    </row>
    <row r="33" spans="1:9">
      <c r="A33">
        <v>32</v>
      </c>
      <c r="B33">
        <v>275971582</v>
      </c>
      <c r="C33" t="s">
        <v>71</v>
      </c>
      <c r="D33" t="s">
        <v>72</v>
      </c>
      <c r="E33" t="str">
        <f>IF(OR(VLOOKUP(Applicants[[#This Row],[Entry]], RVRNG[], 6, FALSE)=E$1, VLOOKUP(Applicants[[#This Row],[Entry]], RVRNG[], 7, FALSE)=E$1), "X", "")</f>
        <v/>
      </c>
      <c r="F33" t="str">
        <f>IF(OR(VLOOKUP(Applicants[[#This Row],[Entry]], RVRNG[], 6, FALSE)=F$1, VLOOKUP(Applicants[[#This Row],[Entry]], RVRNG[], 7, FALSE)=F$1), "X", "")</f>
        <v/>
      </c>
      <c r="G33" t="str">
        <f>IF(OR(VLOOKUP(Applicants[[#This Row],[Entry]], RVRNG[], 6, FALSE)=G$1, VLOOKUP(Applicants[[#This Row],[Entry]], RVRNG[], 7, FALSE)=G$1), "X", "")</f>
        <v/>
      </c>
      <c r="H33" t="str">
        <f>IF(OR(VLOOKUP(Applicants[[#This Row],[Entry]], RVRNG[], 6, FALSE)=H$1, VLOOKUP(Applicants[[#This Row],[Entry]], RVRNG[], 7, FALSE)=H$1), "X", "")</f>
        <v>X</v>
      </c>
      <c r="I33" t="str">
        <f>IF(OR(VLOOKUP(Applicants[[#This Row],[Entry]], RVRNG[], 6, FALSE)=I$1, VLOOKUP(Applicants[[#This Row],[Entry]], RVRNG[], 7, FALSE)=I$1), "X", "")</f>
        <v>X</v>
      </c>
    </row>
    <row r="34" spans="1:9">
      <c r="A34">
        <v>33</v>
      </c>
      <c r="B34">
        <v>123308553</v>
      </c>
      <c r="C34" t="s">
        <v>73</v>
      </c>
      <c r="D34" t="s">
        <v>74</v>
      </c>
      <c r="E34" t="str">
        <f>IF(OR(VLOOKUP(Applicants[[#This Row],[Entry]], RVRNG[], 6, FALSE)=E$1, VLOOKUP(Applicants[[#This Row],[Entry]], RVRNG[], 7, FALSE)=E$1), "X", "")</f>
        <v/>
      </c>
      <c r="F34" t="str">
        <f>IF(OR(VLOOKUP(Applicants[[#This Row],[Entry]], RVRNG[], 6, FALSE)=F$1, VLOOKUP(Applicants[[#This Row],[Entry]], RVRNG[], 7, FALSE)=F$1), "X", "")</f>
        <v>X</v>
      </c>
      <c r="G34" t="str">
        <f>IF(OR(VLOOKUP(Applicants[[#This Row],[Entry]], RVRNG[], 6, FALSE)=G$1, VLOOKUP(Applicants[[#This Row],[Entry]], RVRNG[], 7, FALSE)=G$1), "X", "")</f>
        <v/>
      </c>
      <c r="H34" t="str">
        <f>IF(OR(VLOOKUP(Applicants[[#This Row],[Entry]], RVRNG[], 6, FALSE)=H$1, VLOOKUP(Applicants[[#This Row],[Entry]], RVRNG[], 7, FALSE)=H$1), "X", "")</f>
        <v>X</v>
      </c>
      <c r="I34" t="str">
        <f>IF(OR(VLOOKUP(Applicants[[#This Row],[Entry]], RVRNG[], 6, FALSE)=I$1, VLOOKUP(Applicants[[#This Row],[Entry]], RVRNG[], 7, FALSE)=I$1), "X", "")</f>
        <v/>
      </c>
    </row>
    <row r="35" spans="1:9">
      <c r="A35">
        <v>34</v>
      </c>
      <c r="B35">
        <v>121142148</v>
      </c>
      <c r="C35" t="s">
        <v>75</v>
      </c>
      <c r="D35" t="s">
        <v>76</v>
      </c>
      <c r="E35" t="str">
        <f>IF(OR(VLOOKUP(Applicants[[#This Row],[Entry]], RVRNG[], 6, FALSE)=E$1, VLOOKUP(Applicants[[#This Row],[Entry]], RVRNG[], 7, FALSE)=E$1), "X", "")</f>
        <v/>
      </c>
      <c r="F35" t="str">
        <f>IF(OR(VLOOKUP(Applicants[[#This Row],[Entry]], RVRNG[], 6, FALSE)=F$1, VLOOKUP(Applicants[[#This Row],[Entry]], RVRNG[], 7, FALSE)=F$1), "X", "")</f>
        <v>X</v>
      </c>
      <c r="G35" t="str">
        <f>IF(OR(VLOOKUP(Applicants[[#This Row],[Entry]], RVRNG[], 6, FALSE)=G$1, VLOOKUP(Applicants[[#This Row],[Entry]], RVRNG[], 7, FALSE)=G$1), "X", "")</f>
        <v/>
      </c>
      <c r="H35" t="str">
        <f>IF(OR(VLOOKUP(Applicants[[#This Row],[Entry]], RVRNG[], 6, FALSE)=H$1, VLOOKUP(Applicants[[#This Row],[Entry]], RVRNG[], 7, FALSE)=H$1), "X", "")</f>
        <v/>
      </c>
      <c r="I35" t="str">
        <f>IF(OR(VLOOKUP(Applicants[[#This Row],[Entry]], RVRNG[], 6, FALSE)=I$1, VLOOKUP(Applicants[[#This Row],[Entry]], RVRNG[], 7, FALSE)=I$1), "X", "")</f>
        <v>X</v>
      </c>
    </row>
    <row r="36" spans="1:9">
      <c r="A36">
        <v>35</v>
      </c>
      <c r="B36">
        <v>114902528</v>
      </c>
      <c r="C36" t="s">
        <v>77</v>
      </c>
      <c r="D36" t="s">
        <v>78</v>
      </c>
      <c r="E36" t="str">
        <f>IF(OR(VLOOKUP(Applicants[[#This Row],[Entry]], RVRNG[], 6, FALSE)=E$1, VLOOKUP(Applicants[[#This Row],[Entry]], RVRNG[], 7, FALSE)=E$1), "X", "")</f>
        <v>X</v>
      </c>
      <c r="F36" t="str">
        <f>IF(OR(VLOOKUP(Applicants[[#This Row],[Entry]], RVRNG[], 6, FALSE)=F$1, VLOOKUP(Applicants[[#This Row],[Entry]], RVRNG[], 7, FALSE)=F$1), "X", "")</f>
        <v/>
      </c>
      <c r="G36" t="str">
        <f>IF(OR(VLOOKUP(Applicants[[#This Row],[Entry]], RVRNG[], 6, FALSE)=G$1, VLOOKUP(Applicants[[#This Row],[Entry]], RVRNG[], 7, FALSE)=G$1), "X", "")</f>
        <v>X</v>
      </c>
      <c r="H36" t="str">
        <f>IF(OR(VLOOKUP(Applicants[[#This Row],[Entry]], RVRNG[], 6, FALSE)=H$1, VLOOKUP(Applicants[[#This Row],[Entry]], RVRNG[], 7, FALSE)=H$1), "X", "")</f>
        <v/>
      </c>
      <c r="I36" t="str">
        <f>IF(OR(VLOOKUP(Applicants[[#This Row],[Entry]], RVRNG[], 6, FALSE)=I$1, VLOOKUP(Applicants[[#This Row],[Entry]], RVRNG[], 7, FALSE)=I$1), "X", "")</f>
        <v/>
      </c>
    </row>
    <row r="37" spans="1:9">
      <c r="A37">
        <v>36</v>
      </c>
      <c r="B37">
        <v>75906838</v>
      </c>
      <c r="C37" t="s">
        <v>79</v>
      </c>
      <c r="D37" t="s">
        <v>80</v>
      </c>
      <c r="E37" t="str">
        <f>IF(OR(VLOOKUP(Applicants[[#This Row],[Entry]], RVRNG[], 6, FALSE)=E$1, VLOOKUP(Applicants[[#This Row],[Entry]], RVRNG[], 7, FALSE)=E$1), "X", "")</f>
        <v>X</v>
      </c>
      <c r="F37" t="str">
        <f>IF(OR(VLOOKUP(Applicants[[#This Row],[Entry]], RVRNG[], 6, FALSE)=F$1, VLOOKUP(Applicants[[#This Row],[Entry]], RVRNG[], 7, FALSE)=F$1), "X", "")</f>
        <v/>
      </c>
      <c r="G37" t="str">
        <f>IF(OR(VLOOKUP(Applicants[[#This Row],[Entry]], RVRNG[], 6, FALSE)=G$1, VLOOKUP(Applicants[[#This Row],[Entry]], RVRNG[], 7, FALSE)=G$1), "X", "")</f>
        <v/>
      </c>
      <c r="H37" t="str">
        <f>IF(OR(VLOOKUP(Applicants[[#This Row],[Entry]], RVRNG[], 6, FALSE)=H$1, VLOOKUP(Applicants[[#This Row],[Entry]], RVRNG[], 7, FALSE)=H$1), "X", "")</f>
        <v/>
      </c>
      <c r="I37" t="str">
        <f>IF(OR(VLOOKUP(Applicants[[#This Row],[Entry]], RVRNG[], 6, FALSE)=I$1, VLOOKUP(Applicants[[#This Row],[Entry]], RVRNG[], 7, FALSE)=I$1), "X", "")</f>
        <v>X</v>
      </c>
    </row>
    <row r="38" spans="1:9">
      <c r="A38">
        <v>37</v>
      </c>
      <c r="B38">
        <v>31176110</v>
      </c>
      <c r="C38" t="s">
        <v>81</v>
      </c>
      <c r="D38" t="s">
        <v>82</v>
      </c>
      <c r="E38" t="str">
        <f>IF(OR(VLOOKUP(Applicants[[#This Row],[Entry]], RVRNG[], 6, FALSE)=E$1, VLOOKUP(Applicants[[#This Row],[Entry]], RVRNG[], 7, FALSE)=E$1), "X", "")</f>
        <v/>
      </c>
      <c r="F38" t="str">
        <f>IF(OR(VLOOKUP(Applicants[[#This Row],[Entry]], RVRNG[], 6, FALSE)=F$1, VLOOKUP(Applicants[[#This Row],[Entry]], RVRNG[], 7, FALSE)=F$1), "X", "")</f>
        <v/>
      </c>
      <c r="G38" t="str">
        <f>IF(OR(VLOOKUP(Applicants[[#This Row],[Entry]], RVRNG[], 6, FALSE)=G$1, VLOOKUP(Applicants[[#This Row],[Entry]], RVRNG[], 7, FALSE)=G$1), "X", "")</f>
        <v>X</v>
      </c>
      <c r="H38" t="str">
        <f>IF(OR(VLOOKUP(Applicants[[#This Row],[Entry]], RVRNG[], 6, FALSE)=H$1, VLOOKUP(Applicants[[#This Row],[Entry]], RVRNG[], 7, FALSE)=H$1), "X", "")</f>
        <v>X</v>
      </c>
      <c r="I38" t="str">
        <f>IF(OR(VLOOKUP(Applicants[[#This Row],[Entry]], RVRNG[], 6, FALSE)=I$1, VLOOKUP(Applicants[[#This Row],[Entry]], RVRNG[], 7, FALSE)=I$1), "X", "")</f>
        <v/>
      </c>
    </row>
    <row r="39" spans="1:9">
      <c r="A39">
        <v>38</v>
      </c>
      <c r="B39">
        <v>107000275</v>
      </c>
      <c r="C39" t="s">
        <v>83</v>
      </c>
      <c r="D39" t="s">
        <v>84</v>
      </c>
      <c r="E39" t="str">
        <f>IF(OR(VLOOKUP(Applicants[[#This Row],[Entry]], RVRNG[], 6, FALSE)=E$1, VLOOKUP(Applicants[[#This Row],[Entry]], RVRNG[], 7, FALSE)=E$1), "X", "")</f>
        <v>X</v>
      </c>
      <c r="F39" t="str">
        <f>IF(OR(VLOOKUP(Applicants[[#This Row],[Entry]], RVRNG[], 6, FALSE)=F$1, VLOOKUP(Applicants[[#This Row],[Entry]], RVRNG[], 7, FALSE)=F$1), "X", "")</f>
        <v/>
      </c>
      <c r="G39" t="str">
        <f>IF(OR(VLOOKUP(Applicants[[#This Row],[Entry]], RVRNG[], 6, FALSE)=G$1, VLOOKUP(Applicants[[#This Row],[Entry]], RVRNG[], 7, FALSE)=G$1), "X", "")</f>
        <v>X</v>
      </c>
      <c r="H39" t="str">
        <f>IF(OR(VLOOKUP(Applicants[[#This Row],[Entry]], RVRNG[], 6, FALSE)=H$1, VLOOKUP(Applicants[[#This Row],[Entry]], RVRNG[], 7, FALSE)=H$1), "X", "")</f>
        <v/>
      </c>
      <c r="I39" t="str">
        <f>IF(OR(VLOOKUP(Applicants[[#This Row],[Entry]], RVRNG[], 6, FALSE)=I$1, VLOOKUP(Applicants[[#This Row],[Entry]], RVRNG[], 7, FALSE)=I$1), "X", "")</f>
        <v/>
      </c>
    </row>
    <row r="40" spans="1:9">
      <c r="A40">
        <v>39</v>
      </c>
      <c r="B40">
        <v>274070439</v>
      </c>
      <c r="C40" t="s">
        <v>85</v>
      </c>
      <c r="D40" t="s">
        <v>86</v>
      </c>
      <c r="E40" t="str">
        <f>IF(OR(VLOOKUP(Applicants[[#This Row],[Entry]], RVRNG[], 6, FALSE)=E$1, VLOOKUP(Applicants[[#This Row],[Entry]], RVRNG[], 7, FALSE)=E$1), "X", "")</f>
        <v>X</v>
      </c>
      <c r="F40" t="str">
        <f>IF(OR(VLOOKUP(Applicants[[#This Row],[Entry]], RVRNG[], 6, FALSE)=F$1, VLOOKUP(Applicants[[#This Row],[Entry]], RVRNG[], 7, FALSE)=F$1), "X", "")</f>
        <v/>
      </c>
      <c r="G40" t="str">
        <f>IF(OR(VLOOKUP(Applicants[[#This Row],[Entry]], RVRNG[], 6, FALSE)=G$1, VLOOKUP(Applicants[[#This Row],[Entry]], RVRNG[], 7, FALSE)=G$1), "X", "")</f>
        <v/>
      </c>
      <c r="H40" t="str">
        <f>IF(OR(VLOOKUP(Applicants[[#This Row],[Entry]], RVRNG[], 6, FALSE)=H$1, VLOOKUP(Applicants[[#This Row],[Entry]], RVRNG[], 7, FALSE)=H$1), "X", "")</f>
        <v>X</v>
      </c>
      <c r="I40" t="str">
        <f>IF(OR(VLOOKUP(Applicants[[#This Row],[Entry]], RVRNG[], 6, FALSE)=I$1, VLOOKUP(Applicants[[#This Row],[Entry]], RVRNG[], 7, FALSE)=I$1), "X", "")</f>
        <v/>
      </c>
    </row>
    <row r="41" spans="1:9">
      <c r="A41">
        <v>40</v>
      </c>
      <c r="B41">
        <v>113114647</v>
      </c>
      <c r="C41" t="s">
        <v>87</v>
      </c>
      <c r="D41" t="s">
        <v>88</v>
      </c>
      <c r="E41" t="str">
        <f>IF(OR(VLOOKUP(Applicants[[#This Row],[Entry]], RVRNG[], 6, FALSE)=E$1, VLOOKUP(Applicants[[#This Row],[Entry]], RVRNG[], 7, FALSE)=E$1), "X", "")</f>
        <v/>
      </c>
      <c r="F41" t="str">
        <f>IF(OR(VLOOKUP(Applicants[[#This Row],[Entry]], RVRNG[], 6, FALSE)=F$1, VLOOKUP(Applicants[[#This Row],[Entry]], RVRNG[], 7, FALSE)=F$1), "X", "")</f>
        <v>X</v>
      </c>
      <c r="G41" t="str">
        <f>IF(OR(VLOOKUP(Applicants[[#This Row],[Entry]], RVRNG[], 6, FALSE)=G$1, VLOOKUP(Applicants[[#This Row],[Entry]], RVRNG[], 7, FALSE)=G$1), "X", "")</f>
        <v/>
      </c>
      <c r="H41" t="str">
        <f>IF(OR(VLOOKUP(Applicants[[#This Row],[Entry]], RVRNG[], 6, FALSE)=H$1, VLOOKUP(Applicants[[#This Row],[Entry]], RVRNG[], 7, FALSE)=H$1), "X", "")</f>
        <v/>
      </c>
      <c r="I41" t="str">
        <f>IF(OR(VLOOKUP(Applicants[[#This Row],[Entry]], RVRNG[], 6, FALSE)=I$1, VLOOKUP(Applicants[[#This Row],[Entry]], RVRNG[], 7, FALSE)=I$1), "X", "")</f>
        <v>X</v>
      </c>
    </row>
    <row r="42" spans="1:9">
      <c r="A42">
        <v>41</v>
      </c>
      <c r="B42">
        <v>75901998</v>
      </c>
      <c r="C42" t="s">
        <v>89</v>
      </c>
      <c r="D42" t="s">
        <v>90</v>
      </c>
      <c r="E42" t="str">
        <f>IF(OR(VLOOKUP(Applicants[[#This Row],[Entry]], RVRNG[], 6, FALSE)=E$1, VLOOKUP(Applicants[[#This Row],[Entry]], RVRNG[], 7, FALSE)=E$1), "X", "")</f>
        <v/>
      </c>
      <c r="F42" t="str">
        <f>IF(OR(VLOOKUP(Applicants[[#This Row],[Entry]], RVRNG[], 6, FALSE)=F$1, VLOOKUP(Applicants[[#This Row],[Entry]], RVRNG[], 7, FALSE)=F$1), "X", "")</f>
        <v/>
      </c>
      <c r="G42" t="str">
        <f>IF(OR(VLOOKUP(Applicants[[#This Row],[Entry]], RVRNG[], 6, FALSE)=G$1, VLOOKUP(Applicants[[#This Row],[Entry]], RVRNG[], 7, FALSE)=G$1), "X", "")</f>
        <v>X</v>
      </c>
      <c r="H42" t="str">
        <f>IF(OR(VLOOKUP(Applicants[[#This Row],[Entry]], RVRNG[], 6, FALSE)=H$1, VLOOKUP(Applicants[[#This Row],[Entry]], RVRNG[], 7, FALSE)=H$1), "X", "")</f>
        <v/>
      </c>
      <c r="I42" t="str">
        <f>IF(OR(VLOOKUP(Applicants[[#This Row],[Entry]], RVRNG[], 6, FALSE)=I$1, VLOOKUP(Applicants[[#This Row],[Entry]], RVRNG[], 7, FALSE)=I$1), "X", "")</f>
        <v>X</v>
      </c>
    </row>
    <row r="43" spans="1:9">
      <c r="A43">
        <v>42</v>
      </c>
      <c r="B43">
        <v>272471661</v>
      </c>
      <c r="C43" t="s">
        <v>91</v>
      </c>
      <c r="D43" t="s">
        <v>92</v>
      </c>
      <c r="E43" t="str">
        <f>IF(OR(VLOOKUP(Applicants[[#This Row],[Entry]], RVRNG[], 6, FALSE)=E$1, VLOOKUP(Applicants[[#This Row],[Entry]], RVRNG[], 7, FALSE)=E$1), "X", "")</f>
        <v/>
      </c>
      <c r="F43" t="str">
        <f>IF(OR(VLOOKUP(Applicants[[#This Row],[Entry]], RVRNG[], 6, FALSE)=F$1, VLOOKUP(Applicants[[#This Row],[Entry]], RVRNG[], 7, FALSE)=F$1), "X", "")</f>
        <v>X</v>
      </c>
      <c r="G43" t="str">
        <f>IF(OR(VLOOKUP(Applicants[[#This Row],[Entry]], RVRNG[], 6, FALSE)=G$1, VLOOKUP(Applicants[[#This Row],[Entry]], RVRNG[], 7, FALSE)=G$1), "X", "")</f>
        <v>X</v>
      </c>
      <c r="H43" t="str">
        <f>IF(OR(VLOOKUP(Applicants[[#This Row],[Entry]], RVRNG[], 6, FALSE)=H$1, VLOOKUP(Applicants[[#This Row],[Entry]], RVRNG[], 7, FALSE)=H$1), "X", "")</f>
        <v/>
      </c>
      <c r="I43" t="str">
        <f>IF(OR(VLOOKUP(Applicants[[#This Row],[Entry]], RVRNG[], 6, FALSE)=I$1, VLOOKUP(Applicants[[#This Row],[Entry]], RVRNG[], 7, FALSE)=I$1), "X", "")</f>
        <v/>
      </c>
    </row>
    <row r="44" spans="1:9">
      <c r="A44">
        <v>43</v>
      </c>
      <c r="B44">
        <v>325182797</v>
      </c>
      <c r="C44" t="s">
        <v>93</v>
      </c>
      <c r="D44" t="s">
        <v>94</v>
      </c>
      <c r="E44" t="str">
        <f>IF(OR(VLOOKUP(Applicants[[#This Row],[Entry]], RVRNG[], 6, FALSE)=E$1, VLOOKUP(Applicants[[#This Row],[Entry]], RVRNG[], 7, FALSE)=E$1), "X", "")</f>
        <v>X</v>
      </c>
      <c r="F44" t="str">
        <f>IF(OR(VLOOKUP(Applicants[[#This Row],[Entry]], RVRNG[], 6, FALSE)=F$1, VLOOKUP(Applicants[[#This Row],[Entry]], RVRNG[], 7, FALSE)=F$1), "X", "")</f>
        <v/>
      </c>
      <c r="G44" t="str">
        <f>IF(OR(VLOOKUP(Applicants[[#This Row],[Entry]], RVRNG[], 6, FALSE)=G$1, VLOOKUP(Applicants[[#This Row],[Entry]], RVRNG[], 7, FALSE)=G$1), "X", "")</f>
        <v/>
      </c>
      <c r="H44" t="str">
        <f>IF(OR(VLOOKUP(Applicants[[#This Row],[Entry]], RVRNG[], 6, FALSE)=H$1, VLOOKUP(Applicants[[#This Row],[Entry]], RVRNG[], 7, FALSE)=H$1), "X", "")</f>
        <v/>
      </c>
      <c r="I44" t="str">
        <f>IF(OR(VLOOKUP(Applicants[[#This Row],[Entry]], RVRNG[], 6, FALSE)=I$1, VLOOKUP(Applicants[[#This Row],[Entry]], RVRNG[], 7, FALSE)=I$1), "X", "")</f>
        <v>X</v>
      </c>
    </row>
    <row r="45" spans="1:9">
      <c r="A45">
        <v>44</v>
      </c>
      <c r="B45">
        <v>211170114</v>
      </c>
      <c r="C45" t="s">
        <v>95</v>
      </c>
      <c r="D45" t="s">
        <v>96</v>
      </c>
      <c r="E45" t="str">
        <f>IF(OR(VLOOKUP(Applicants[[#This Row],[Entry]], RVRNG[], 6, FALSE)=E$1, VLOOKUP(Applicants[[#This Row],[Entry]], RVRNG[], 7, FALSE)=E$1), "X", "")</f>
        <v/>
      </c>
      <c r="F45" t="str">
        <f>IF(OR(VLOOKUP(Applicants[[#This Row],[Entry]], RVRNG[], 6, FALSE)=F$1, VLOOKUP(Applicants[[#This Row],[Entry]], RVRNG[], 7, FALSE)=F$1), "X", "")</f>
        <v/>
      </c>
      <c r="G45" t="str">
        <f>IF(OR(VLOOKUP(Applicants[[#This Row],[Entry]], RVRNG[], 6, FALSE)=G$1, VLOOKUP(Applicants[[#This Row],[Entry]], RVRNG[], 7, FALSE)=G$1), "X", "")</f>
        <v>X</v>
      </c>
      <c r="H45" t="str">
        <f>IF(OR(VLOOKUP(Applicants[[#This Row],[Entry]], RVRNG[], 6, FALSE)=H$1, VLOOKUP(Applicants[[#This Row],[Entry]], RVRNG[], 7, FALSE)=H$1), "X", "")</f>
        <v/>
      </c>
      <c r="I45" t="str">
        <f>IF(OR(VLOOKUP(Applicants[[#This Row],[Entry]], RVRNG[], 6, FALSE)=I$1, VLOOKUP(Applicants[[#This Row],[Entry]], RVRNG[], 7, FALSE)=I$1), "X", "")</f>
        <v>X</v>
      </c>
    </row>
    <row r="46" spans="1:9">
      <c r="A46">
        <v>45</v>
      </c>
      <c r="B46">
        <v>44112488</v>
      </c>
      <c r="C46" t="s">
        <v>97</v>
      </c>
      <c r="D46" t="s">
        <v>98</v>
      </c>
      <c r="E46" t="str">
        <f>IF(OR(VLOOKUP(Applicants[[#This Row],[Entry]], RVRNG[], 6, FALSE)=E$1, VLOOKUP(Applicants[[#This Row],[Entry]], RVRNG[], 7, FALSE)=E$1), "X", "")</f>
        <v>X</v>
      </c>
      <c r="F46" t="str">
        <f>IF(OR(VLOOKUP(Applicants[[#This Row],[Entry]], RVRNG[], 6, FALSE)=F$1, VLOOKUP(Applicants[[#This Row],[Entry]], RVRNG[], 7, FALSE)=F$1), "X", "")</f>
        <v/>
      </c>
      <c r="G46" t="str">
        <f>IF(OR(VLOOKUP(Applicants[[#This Row],[Entry]], RVRNG[], 6, FALSE)=G$1, VLOOKUP(Applicants[[#This Row],[Entry]], RVRNG[], 7, FALSE)=G$1), "X", "")</f>
        <v/>
      </c>
      <c r="H46" t="str">
        <f>IF(OR(VLOOKUP(Applicants[[#This Row],[Entry]], RVRNG[], 6, FALSE)=H$1, VLOOKUP(Applicants[[#This Row],[Entry]], RVRNG[], 7, FALSE)=H$1), "X", "")</f>
        <v>X</v>
      </c>
      <c r="I46" t="str">
        <f>IF(OR(VLOOKUP(Applicants[[#This Row],[Entry]], RVRNG[], 6, FALSE)=I$1, VLOOKUP(Applicants[[#This Row],[Entry]], RVRNG[], 7, FALSE)=I$1), "X", "")</f>
        <v/>
      </c>
    </row>
    <row r="47" spans="1:9">
      <c r="A47">
        <v>46</v>
      </c>
      <c r="B47">
        <v>64203979</v>
      </c>
      <c r="C47" t="s">
        <v>99</v>
      </c>
      <c r="D47" t="s">
        <v>100</v>
      </c>
      <c r="E47" t="str">
        <f>IF(OR(VLOOKUP(Applicants[[#This Row],[Entry]], RVRNG[], 6, FALSE)=E$1, VLOOKUP(Applicants[[#This Row],[Entry]], RVRNG[], 7, FALSE)=E$1), "X", "")</f>
        <v/>
      </c>
      <c r="F47" t="str">
        <f>IF(OR(VLOOKUP(Applicants[[#This Row],[Entry]], RVRNG[], 6, FALSE)=F$1, VLOOKUP(Applicants[[#This Row],[Entry]], RVRNG[], 7, FALSE)=F$1), "X", "")</f>
        <v>X</v>
      </c>
      <c r="G47" t="str">
        <f>IF(OR(VLOOKUP(Applicants[[#This Row],[Entry]], RVRNG[], 6, FALSE)=G$1, VLOOKUP(Applicants[[#This Row],[Entry]], RVRNG[], 7, FALSE)=G$1), "X", "")</f>
        <v/>
      </c>
      <c r="H47" t="str">
        <f>IF(OR(VLOOKUP(Applicants[[#This Row],[Entry]], RVRNG[], 6, FALSE)=H$1, VLOOKUP(Applicants[[#This Row],[Entry]], RVRNG[], 7, FALSE)=H$1), "X", "")</f>
        <v>X</v>
      </c>
      <c r="I47" t="str">
        <f>IF(OR(VLOOKUP(Applicants[[#This Row],[Entry]], RVRNG[], 6, FALSE)=I$1, VLOOKUP(Applicants[[#This Row],[Entry]], RVRNG[], 7, FALSE)=I$1), "X", "")</f>
        <v/>
      </c>
    </row>
    <row r="48" spans="1:9">
      <c r="A48">
        <v>47</v>
      </c>
      <c r="B48">
        <v>82901907</v>
      </c>
      <c r="C48" t="s">
        <v>101</v>
      </c>
      <c r="D48" t="s">
        <v>102</v>
      </c>
      <c r="E48" t="str">
        <f>IF(OR(VLOOKUP(Applicants[[#This Row],[Entry]], RVRNG[], 6, FALSE)=E$1, VLOOKUP(Applicants[[#This Row],[Entry]], RVRNG[], 7, FALSE)=E$1), "X", "")</f>
        <v>X</v>
      </c>
      <c r="F48" t="str">
        <f>IF(OR(VLOOKUP(Applicants[[#This Row],[Entry]], RVRNG[], 6, FALSE)=F$1, VLOOKUP(Applicants[[#This Row],[Entry]], RVRNG[], 7, FALSE)=F$1), "X", "")</f>
        <v>X</v>
      </c>
      <c r="G48" t="str">
        <f>IF(OR(VLOOKUP(Applicants[[#This Row],[Entry]], RVRNG[], 6, FALSE)=G$1, VLOOKUP(Applicants[[#This Row],[Entry]], RVRNG[], 7, FALSE)=G$1), "X", "")</f>
        <v/>
      </c>
      <c r="H48" t="str">
        <f>IF(OR(VLOOKUP(Applicants[[#This Row],[Entry]], RVRNG[], 6, FALSE)=H$1, VLOOKUP(Applicants[[#This Row],[Entry]], RVRNG[], 7, FALSE)=H$1), "X", "")</f>
        <v/>
      </c>
      <c r="I48" t="str">
        <f>IF(OR(VLOOKUP(Applicants[[#This Row],[Entry]], RVRNG[], 6, FALSE)=I$1, VLOOKUP(Applicants[[#This Row],[Entry]], RVRNG[], 7, FALSE)=I$1), "X", "")</f>
        <v/>
      </c>
    </row>
    <row r="49" spans="1:9">
      <c r="A49">
        <v>48</v>
      </c>
      <c r="B49">
        <v>113023990</v>
      </c>
      <c r="C49" t="s">
        <v>103</v>
      </c>
      <c r="D49" t="s">
        <v>104</v>
      </c>
      <c r="E49" t="str">
        <f>IF(OR(VLOOKUP(Applicants[[#This Row],[Entry]], RVRNG[], 6, FALSE)=E$1, VLOOKUP(Applicants[[#This Row],[Entry]], RVRNG[], 7, FALSE)=E$1), "X", "")</f>
        <v/>
      </c>
      <c r="F49" t="str">
        <f>IF(OR(VLOOKUP(Applicants[[#This Row],[Entry]], RVRNG[], 6, FALSE)=F$1, VLOOKUP(Applicants[[#This Row],[Entry]], RVRNG[], 7, FALSE)=F$1), "X", "")</f>
        <v/>
      </c>
      <c r="G49" t="str">
        <f>IF(OR(VLOOKUP(Applicants[[#This Row],[Entry]], RVRNG[], 6, FALSE)=G$1, VLOOKUP(Applicants[[#This Row],[Entry]], RVRNG[], 7, FALSE)=G$1), "X", "")</f>
        <v/>
      </c>
      <c r="H49" t="str">
        <f>IF(OR(VLOOKUP(Applicants[[#This Row],[Entry]], RVRNG[], 6, FALSE)=H$1, VLOOKUP(Applicants[[#This Row],[Entry]], RVRNG[], 7, FALSE)=H$1), "X", "")</f>
        <v>X</v>
      </c>
      <c r="I49" t="str">
        <f>IF(OR(VLOOKUP(Applicants[[#This Row],[Entry]], RVRNG[], 6, FALSE)=I$1, VLOOKUP(Applicants[[#This Row],[Entry]], RVRNG[], 7, FALSE)=I$1), "X", "")</f>
        <v>X</v>
      </c>
    </row>
    <row r="50" spans="1:9">
      <c r="A50">
        <v>49</v>
      </c>
      <c r="B50">
        <v>322270408</v>
      </c>
      <c r="C50" t="s">
        <v>105</v>
      </c>
      <c r="D50" t="s">
        <v>106</v>
      </c>
      <c r="E50" t="str">
        <f>IF(OR(VLOOKUP(Applicants[[#This Row],[Entry]], RVRNG[], 6, FALSE)=E$1, VLOOKUP(Applicants[[#This Row],[Entry]], RVRNG[], 7, FALSE)=E$1), "X", "")</f>
        <v/>
      </c>
      <c r="F50" t="str">
        <f>IF(OR(VLOOKUP(Applicants[[#This Row],[Entry]], RVRNG[], 6, FALSE)=F$1, VLOOKUP(Applicants[[#This Row],[Entry]], RVRNG[], 7, FALSE)=F$1), "X", "")</f>
        <v>X</v>
      </c>
      <c r="G50" t="str">
        <f>IF(OR(VLOOKUP(Applicants[[#This Row],[Entry]], RVRNG[], 6, FALSE)=G$1, VLOOKUP(Applicants[[#This Row],[Entry]], RVRNG[], 7, FALSE)=G$1), "X", "")</f>
        <v/>
      </c>
      <c r="H50" t="str">
        <f>IF(OR(VLOOKUP(Applicants[[#This Row],[Entry]], RVRNG[], 6, FALSE)=H$1, VLOOKUP(Applicants[[#This Row],[Entry]], RVRNG[], 7, FALSE)=H$1), "X", "")</f>
        <v>X</v>
      </c>
      <c r="I50" t="str">
        <f>IF(OR(VLOOKUP(Applicants[[#This Row],[Entry]], RVRNG[], 6, FALSE)=I$1, VLOOKUP(Applicants[[#This Row],[Entry]], RVRNG[], 7, FALSE)=I$1), "X", "")</f>
        <v/>
      </c>
    </row>
    <row r="51" spans="1:9">
      <c r="A51">
        <v>50</v>
      </c>
      <c r="B51">
        <v>102002757</v>
      </c>
      <c r="C51" t="s">
        <v>107</v>
      </c>
      <c r="D51" t="s">
        <v>108</v>
      </c>
      <c r="E51" t="str">
        <f>IF(OR(VLOOKUP(Applicants[[#This Row],[Entry]], RVRNG[], 6, FALSE)=E$1, VLOOKUP(Applicants[[#This Row],[Entry]], RVRNG[], 7, FALSE)=E$1), "X", "")</f>
        <v/>
      </c>
      <c r="F51" t="str">
        <f>IF(OR(VLOOKUP(Applicants[[#This Row],[Entry]], RVRNG[], 6, FALSE)=F$1, VLOOKUP(Applicants[[#This Row],[Entry]], RVRNG[], 7, FALSE)=F$1), "X", "")</f>
        <v>X</v>
      </c>
      <c r="G51" t="str">
        <f>IF(OR(VLOOKUP(Applicants[[#This Row],[Entry]], RVRNG[], 6, FALSE)=G$1, VLOOKUP(Applicants[[#This Row],[Entry]], RVRNG[], 7, FALSE)=G$1), "X", "")</f>
        <v/>
      </c>
      <c r="H51" t="str">
        <f>IF(OR(VLOOKUP(Applicants[[#This Row],[Entry]], RVRNG[], 6, FALSE)=H$1, VLOOKUP(Applicants[[#This Row],[Entry]], RVRNG[], 7, FALSE)=H$1), "X", "")</f>
        <v/>
      </c>
      <c r="I51" t="str">
        <f>IF(OR(VLOOKUP(Applicants[[#This Row],[Entry]], RVRNG[], 6, FALSE)=I$1, VLOOKUP(Applicants[[#This Row],[Entry]], RVRNG[], 7, FALSE)=I$1), "X", "")</f>
        <v>X</v>
      </c>
    </row>
    <row r="52" spans="1:9">
      <c r="A52">
        <v>51</v>
      </c>
      <c r="B52">
        <v>86506955</v>
      </c>
      <c r="C52" t="s">
        <v>109</v>
      </c>
      <c r="D52" t="s">
        <v>110</v>
      </c>
      <c r="E52" t="str">
        <f>IF(OR(VLOOKUP(Applicants[[#This Row],[Entry]], RVRNG[], 6, FALSE)=E$1, VLOOKUP(Applicants[[#This Row],[Entry]], RVRNG[], 7, FALSE)=E$1), "X", "")</f>
        <v>X</v>
      </c>
      <c r="F52" t="str">
        <f>IF(OR(VLOOKUP(Applicants[[#This Row],[Entry]], RVRNG[], 6, FALSE)=F$1, VLOOKUP(Applicants[[#This Row],[Entry]], RVRNG[], 7, FALSE)=F$1), "X", "")</f>
        <v/>
      </c>
      <c r="G52" t="str">
        <f>IF(OR(VLOOKUP(Applicants[[#This Row],[Entry]], RVRNG[], 6, FALSE)=G$1, VLOOKUP(Applicants[[#This Row],[Entry]], RVRNG[], 7, FALSE)=G$1), "X", "")</f>
        <v>X</v>
      </c>
      <c r="H52" t="str">
        <f>IF(OR(VLOOKUP(Applicants[[#This Row],[Entry]], RVRNG[], 6, FALSE)=H$1, VLOOKUP(Applicants[[#This Row],[Entry]], RVRNG[], 7, FALSE)=H$1), "X", "")</f>
        <v/>
      </c>
      <c r="I52" t="str">
        <f>IF(OR(VLOOKUP(Applicants[[#This Row],[Entry]], RVRNG[], 6, FALSE)=I$1, VLOOKUP(Applicants[[#This Row],[Entry]], RVRNG[], 7, FALSE)=I$1), "X", "")</f>
        <v/>
      </c>
    </row>
    <row r="53" spans="1:9">
      <c r="A53">
        <v>52</v>
      </c>
      <c r="B53">
        <v>62103903</v>
      </c>
      <c r="C53" t="s">
        <v>111</v>
      </c>
      <c r="D53" t="s">
        <v>112</v>
      </c>
      <c r="E53" t="str">
        <f>IF(OR(VLOOKUP(Applicants[[#This Row],[Entry]], RVRNG[], 6, FALSE)=E$1, VLOOKUP(Applicants[[#This Row],[Entry]], RVRNG[], 7, FALSE)=E$1), "X", "")</f>
        <v>X</v>
      </c>
      <c r="F53" t="str">
        <f>IF(OR(VLOOKUP(Applicants[[#This Row],[Entry]], RVRNG[], 6, FALSE)=F$1, VLOOKUP(Applicants[[#This Row],[Entry]], RVRNG[], 7, FALSE)=F$1), "X", "")</f>
        <v/>
      </c>
      <c r="G53" t="str">
        <f>IF(OR(VLOOKUP(Applicants[[#This Row],[Entry]], RVRNG[], 6, FALSE)=G$1, VLOOKUP(Applicants[[#This Row],[Entry]], RVRNG[], 7, FALSE)=G$1), "X", "")</f>
        <v/>
      </c>
      <c r="H53" t="str">
        <f>IF(OR(VLOOKUP(Applicants[[#This Row],[Entry]], RVRNG[], 6, FALSE)=H$1, VLOOKUP(Applicants[[#This Row],[Entry]], RVRNG[], 7, FALSE)=H$1), "X", "")</f>
        <v/>
      </c>
      <c r="I53" t="str">
        <f>IF(OR(VLOOKUP(Applicants[[#This Row],[Entry]], RVRNG[], 6, FALSE)=I$1, VLOOKUP(Applicants[[#This Row],[Entry]], RVRNG[], 7, FALSE)=I$1), "X", "")</f>
        <v>X</v>
      </c>
    </row>
    <row r="54" spans="1:9">
      <c r="A54">
        <v>53</v>
      </c>
      <c r="B54">
        <v>283071788</v>
      </c>
      <c r="C54" t="s">
        <v>113</v>
      </c>
      <c r="D54" t="s">
        <v>114</v>
      </c>
      <c r="E54" t="str">
        <f>IF(OR(VLOOKUP(Applicants[[#This Row],[Entry]], RVRNG[], 6, FALSE)=E$1, VLOOKUP(Applicants[[#This Row],[Entry]], RVRNG[], 7, FALSE)=E$1), "X", "")</f>
        <v/>
      </c>
      <c r="F54" t="str">
        <f>IF(OR(VLOOKUP(Applicants[[#This Row],[Entry]], RVRNG[], 6, FALSE)=F$1, VLOOKUP(Applicants[[#This Row],[Entry]], RVRNG[], 7, FALSE)=F$1), "X", "")</f>
        <v/>
      </c>
      <c r="G54" t="str">
        <f>IF(OR(VLOOKUP(Applicants[[#This Row],[Entry]], RVRNG[], 6, FALSE)=G$1, VLOOKUP(Applicants[[#This Row],[Entry]], RVRNG[], 7, FALSE)=G$1), "X", "")</f>
        <v>X</v>
      </c>
      <c r="H54" t="str">
        <f>IF(OR(VLOOKUP(Applicants[[#This Row],[Entry]], RVRNG[], 6, FALSE)=H$1, VLOOKUP(Applicants[[#This Row],[Entry]], RVRNG[], 7, FALSE)=H$1), "X", "")</f>
        <v>X</v>
      </c>
      <c r="I54" t="str">
        <f>IF(OR(VLOOKUP(Applicants[[#This Row],[Entry]], RVRNG[], 6, FALSE)=I$1, VLOOKUP(Applicants[[#This Row],[Entry]], RVRNG[], 7, FALSE)=I$1), "X", "")</f>
        <v/>
      </c>
    </row>
    <row r="55" spans="1:9">
      <c r="A55">
        <v>54</v>
      </c>
      <c r="B55">
        <v>124002942</v>
      </c>
      <c r="C55" t="s">
        <v>115</v>
      </c>
      <c r="D55" t="s">
        <v>116</v>
      </c>
      <c r="E55" t="str">
        <f>IF(OR(VLOOKUP(Applicants[[#This Row],[Entry]], RVRNG[], 6, FALSE)=E$1, VLOOKUP(Applicants[[#This Row],[Entry]], RVRNG[], 7, FALSE)=E$1), "X", "")</f>
        <v>X</v>
      </c>
      <c r="F55" t="str">
        <f>IF(OR(VLOOKUP(Applicants[[#This Row],[Entry]], RVRNG[], 6, FALSE)=F$1, VLOOKUP(Applicants[[#This Row],[Entry]], RVRNG[], 7, FALSE)=F$1), "X", "")</f>
        <v/>
      </c>
      <c r="G55" t="str">
        <f>IF(OR(VLOOKUP(Applicants[[#This Row],[Entry]], RVRNG[], 6, FALSE)=G$1, VLOOKUP(Applicants[[#This Row],[Entry]], RVRNG[], 7, FALSE)=G$1), "X", "")</f>
        <v>X</v>
      </c>
      <c r="H55" t="str">
        <f>IF(OR(VLOOKUP(Applicants[[#This Row],[Entry]], RVRNG[], 6, FALSE)=H$1, VLOOKUP(Applicants[[#This Row],[Entry]], RVRNG[], 7, FALSE)=H$1), "X", "")</f>
        <v/>
      </c>
      <c r="I55" t="str">
        <f>IF(OR(VLOOKUP(Applicants[[#This Row],[Entry]], RVRNG[], 6, FALSE)=I$1, VLOOKUP(Applicants[[#This Row],[Entry]], RVRNG[], 7, FALSE)=I$1), "X", "")</f>
        <v/>
      </c>
    </row>
    <row r="56" spans="1:9">
      <c r="A56">
        <v>55</v>
      </c>
      <c r="B56">
        <v>111302545</v>
      </c>
      <c r="C56" t="s">
        <v>117</v>
      </c>
      <c r="D56" t="s">
        <v>118</v>
      </c>
      <c r="E56" t="str">
        <f>IF(OR(VLOOKUP(Applicants[[#This Row],[Entry]], RVRNG[], 6, FALSE)=E$1, VLOOKUP(Applicants[[#This Row],[Entry]], RVRNG[], 7, FALSE)=E$1), "X", "")</f>
        <v>X</v>
      </c>
      <c r="F56" t="str">
        <f>IF(OR(VLOOKUP(Applicants[[#This Row],[Entry]], RVRNG[], 6, FALSE)=F$1, VLOOKUP(Applicants[[#This Row],[Entry]], RVRNG[], 7, FALSE)=F$1), "X", "")</f>
        <v/>
      </c>
      <c r="G56" t="str">
        <f>IF(OR(VLOOKUP(Applicants[[#This Row],[Entry]], RVRNG[], 6, FALSE)=G$1, VLOOKUP(Applicants[[#This Row],[Entry]], RVRNG[], 7, FALSE)=G$1), "X", "")</f>
        <v/>
      </c>
      <c r="H56" t="str">
        <f>IF(OR(VLOOKUP(Applicants[[#This Row],[Entry]], RVRNG[], 6, FALSE)=H$1, VLOOKUP(Applicants[[#This Row],[Entry]], RVRNG[], 7, FALSE)=H$1), "X", "")</f>
        <v>X</v>
      </c>
      <c r="I56" t="str">
        <f>IF(OR(VLOOKUP(Applicants[[#This Row],[Entry]], RVRNG[], 6, FALSE)=I$1, VLOOKUP(Applicants[[#This Row],[Entry]], RVRNG[], 7, FALSE)=I$1), "X", "")</f>
        <v/>
      </c>
    </row>
    <row r="57" spans="1:9">
      <c r="A57">
        <v>56</v>
      </c>
      <c r="B57">
        <v>111912197</v>
      </c>
      <c r="C57" t="s">
        <v>119</v>
      </c>
      <c r="D57" t="s">
        <v>120</v>
      </c>
      <c r="E57" t="str">
        <f>IF(OR(VLOOKUP(Applicants[[#This Row],[Entry]], RVRNG[], 6, FALSE)=E$1, VLOOKUP(Applicants[[#This Row],[Entry]], RVRNG[], 7, FALSE)=E$1), "X", "")</f>
        <v/>
      </c>
      <c r="F57" t="str">
        <f>IF(OR(VLOOKUP(Applicants[[#This Row],[Entry]], RVRNG[], 6, FALSE)=F$1, VLOOKUP(Applicants[[#This Row],[Entry]], RVRNG[], 7, FALSE)=F$1), "X", "")</f>
        <v>X</v>
      </c>
      <c r="G57" t="str">
        <f>IF(OR(VLOOKUP(Applicants[[#This Row],[Entry]], RVRNG[], 6, FALSE)=G$1, VLOOKUP(Applicants[[#This Row],[Entry]], RVRNG[], 7, FALSE)=G$1), "X", "")</f>
        <v/>
      </c>
      <c r="H57" t="str">
        <f>IF(OR(VLOOKUP(Applicants[[#This Row],[Entry]], RVRNG[], 6, FALSE)=H$1, VLOOKUP(Applicants[[#This Row],[Entry]], RVRNG[], 7, FALSE)=H$1), "X", "")</f>
        <v/>
      </c>
      <c r="I57" t="str">
        <f>IF(OR(VLOOKUP(Applicants[[#This Row],[Entry]], RVRNG[], 6, FALSE)=I$1, VLOOKUP(Applicants[[#This Row],[Entry]], RVRNG[], 7, FALSE)=I$1), "X", "")</f>
        <v>X</v>
      </c>
    </row>
    <row r="58" spans="1:9">
      <c r="A58">
        <v>57</v>
      </c>
      <c r="B58">
        <v>44212922</v>
      </c>
      <c r="C58" t="s">
        <v>121</v>
      </c>
      <c r="D58" t="s">
        <v>122</v>
      </c>
      <c r="E58" t="str">
        <f>IF(OR(VLOOKUP(Applicants[[#This Row],[Entry]], RVRNG[], 6, FALSE)=E$1, VLOOKUP(Applicants[[#This Row],[Entry]], RVRNG[], 7, FALSE)=E$1), "X", "")</f>
        <v/>
      </c>
      <c r="F58" t="str">
        <f>IF(OR(VLOOKUP(Applicants[[#This Row],[Entry]], RVRNG[], 6, FALSE)=F$1, VLOOKUP(Applicants[[#This Row],[Entry]], RVRNG[], 7, FALSE)=F$1), "X", "")</f>
        <v/>
      </c>
      <c r="G58" t="str">
        <f>IF(OR(VLOOKUP(Applicants[[#This Row],[Entry]], RVRNG[], 6, FALSE)=G$1, VLOOKUP(Applicants[[#This Row],[Entry]], RVRNG[], 7, FALSE)=G$1), "X", "")</f>
        <v>X</v>
      </c>
      <c r="H58" t="str">
        <f>IF(OR(VLOOKUP(Applicants[[#This Row],[Entry]], RVRNG[], 6, FALSE)=H$1, VLOOKUP(Applicants[[#This Row],[Entry]], RVRNG[], 7, FALSE)=H$1), "X", "")</f>
        <v/>
      </c>
      <c r="I58" t="str">
        <f>IF(OR(VLOOKUP(Applicants[[#This Row],[Entry]], RVRNG[], 6, FALSE)=I$1, VLOOKUP(Applicants[[#This Row],[Entry]], RVRNG[], 7, FALSE)=I$1), "X", "")</f>
        <v>X</v>
      </c>
    </row>
    <row r="59" spans="1:9">
      <c r="A59">
        <v>58</v>
      </c>
      <c r="B59">
        <v>102006119</v>
      </c>
      <c r="C59" t="s">
        <v>123</v>
      </c>
      <c r="D59" t="s">
        <v>124</v>
      </c>
      <c r="E59" t="str">
        <f>IF(OR(VLOOKUP(Applicants[[#This Row],[Entry]], RVRNG[], 6, FALSE)=E$1, VLOOKUP(Applicants[[#This Row],[Entry]], RVRNG[], 7, FALSE)=E$1), "X", "")</f>
        <v/>
      </c>
      <c r="F59" t="str">
        <f>IF(OR(VLOOKUP(Applicants[[#This Row],[Entry]], RVRNG[], 6, FALSE)=F$1, VLOOKUP(Applicants[[#This Row],[Entry]], RVRNG[], 7, FALSE)=F$1), "X", "")</f>
        <v>X</v>
      </c>
      <c r="G59" t="str">
        <f>IF(OR(VLOOKUP(Applicants[[#This Row],[Entry]], RVRNG[], 6, FALSE)=G$1, VLOOKUP(Applicants[[#This Row],[Entry]], RVRNG[], 7, FALSE)=G$1), "X", "")</f>
        <v>X</v>
      </c>
      <c r="H59" t="str">
        <f>IF(OR(VLOOKUP(Applicants[[#This Row],[Entry]], RVRNG[], 6, FALSE)=H$1, VLOOKUP(Applicants[[#This Row],[Entry]], RVRNG[], 7, FALSE)=H$1), "X", "")</f>
        <v/>
      </c>
      <c r="I59" t="str">
        <f>IF(OR(VLOOKUP(Applicants[[#This Row],[Entry]], RVRNG[], 6, FALSE)=I$1, VLOOKUP(Applicants[[#This Row],[Entry]], RVRNG[], 7, FALSE)=I$1), "X", "")</f>
        <v/>
      </c>
    </row>
    <row r="60" spans="1:9">
      <c r="A60">
        <v>59</v>
      </c>
      <c r="B60">
        <v>72412354</v>
      </c>
      <c r="C60" t="s">
        <v>125</v>
      </c>
      <c r="D60" t="s">
        <v>126</v>
      </c>
      <c r="E60" t="str">
        <f>IF(OR(VLOOKUP(Applicants[[#This Row],[Entry]], RVRNG[], 6, FALSE)=E$1, VLOOKUP(Applicants[[#This Row],[Entry]], RVRNG[], 7, FALSE)=E$1), "X", "")</f>
        <v>X</v>
      </c>
      <c r="F60" t="str">
        <f>IF(OR(VLOOKUP(Applicants[[#This Row],[Entry]], RVRNG[], 6, FALSE)=F$1, VLOOKUP(Applicants[[#This Row],[Entry]], RVRNG[], 7, FALSE)=F$1), "X", "")</f>
        <v/>
      </c>
      <c r="G60" t="str">
        <f>IF(OR(VLOOKUP(Applicants[[#This Row],[Entry]], RVRNG[], 6, FALSE)=G$1, VLOOKUP(Applicants[[#This Row],[Entry]], RVRNG[], 7, FALSE)=G$1), "X", "")</f>
        <v/>
      </c>
      <c r="H60" t="str">
        <f>IF(OR(VLOOKUP(Applicants[[#This Row],[Entry]], RVRNG[], 6, FALSE)=H$1, VLOOKUP(Applicants[[#This Row],[Entry]], RVRNG[], 7, FALSE)=H$1), "X", "")</f>
        <v/>
      </c>
      <c r="I60" t="str">
        <f>IF(OR(VLOOKUP(Applicants[[#This Row],[Entry]], RVRNG[], 6, FALSE)=I$1, VLOOKUP(Applicants[[#This Row],[Entry]], RVRNG[], 7, FALSE)=I$1), "X", "")</f>
        <v>X</v>
      </c>
    </row>
    <row r="61" spans="1:9">
      <c r="A61">
        <v>60</v>
      </c>
      <c r="B61">
        <v>91800293</v>
      </c>
      <c r="C61" t="s">
        <v>127</v>
      </c>
      <c r="D61" t="s">
        <v>128</v>
      </c>
      <c r="E61" t="str">
        <f>IF(OR(VLOOKUP(Applicants[[#This Row],[Entry]], RVRNG[], 6, FALSE)=E$1, VLOOKUP(Applicants[[#This Row],[Entry]], RVRNG[], 7, FALSE)=E$1), "X", "")</f>
        <v/>
      </c>
      <c r="F61" t="str">
        <f>IF(OR(VLOOKUP(Applicants[[#This Row],[Entry]], RVRNG[], 6, FALSE)=F$1, VLOOKUP(Applicants[[#This Row],[Entry]], RVRNG[], 7, FALSE)=F$1), "X", "")</f>
        <v/>
      </c>
      <c r="G61" t="str">
        <f>IF(OR(VLOOKUP(Applicants[[#This Row],[Entry]], RVRNG[], 6, FALSE)=G$1, VLOOKUP(Applicants[[#This Row],[Entry]], RVRNG[], 7, FALSE)=G$1), "X", "")</f>
        <v>X</v>
      </c>
      <c r="H61" t="str">
        <f>IF(OR(VLOOKUP(Applicants[[#This Row],[Entry]], RVRNG[], 6, FALSE)=H$1, VLOOKUP(Applicants[[#This Row],[Entry]], RVRNG[], 7, FALSE)=H$1), "X", "")</f>
        <v/>
      </c>
      <c r="I61" t="str">
        <f>IF(OR(VLOOKUP(Applicants[[#This Row],[Entry]], RVRNG[], 6, FALSE)=I$1, VLOOKUP(Applicants[[#This Row],[Entry]], RVRNG[], 7, FALSE)=I$1), "X", "")</f>
        <v>X</v>
      </c>
    </row>
    <row r="62" spans="1:9">
      <c r="A62">
        <v>61</v>
      </c>
      <c r="B62">
        <v>111909825</v>
      </c>
      <c r="C62" t="s">
        <v>129</v>
      </c>
      <c r="D62" t="s">
        <v>130</v>
      </c>
      <c r="E62" t="str">
        <f>IF(OR(VLOOKUP(Applicants[[#This Row],[Entry]], RVRNG[], 6, FALSE)=E$1, VLOOKUP(Applicants[[#This Row],[Entry]], RVRNG[], 7, FALSE)=E$1), "X", "")</f>
        <v>X</v>
      </c>
      <c r="F62" t="str">
        <f>IF(OR(VLOOKUP(Applicants[[#This Row],[Entry]], RVRNG[], 6, FALSE)=F$1, VLOOKUP(Applicants[[#This Row],[Entry]], RVRNG[], 7, FALSE)=F$1), "X", "")</f>
        <v/>
      </c>
      <c r="G62" t="str">
        <f>IF(OR(VLOOKUP(Applicants[[#This Row],[Entry]], RVRNG[], 6, FALSE)=G$1, VLOOKUP(Applicants[[#This Row],[Entry]], RVRNG[], 7, FALSE)=G$1), "X", "")</f>
        <v/>
      </c>
      <c r="H62" t="str">
        <f>IF(OR(VLOOKUP(Applicants[[#This Row],[Entry]], RVRNG[], 6, FALSE)=H$1, VLOOKUP(Applicants[[#This Row],[Entry]], RVRNG[], 7, FALSE)=H$1), "X", "")</f>
        <v>X</v>
      </c>
      <c r="I62" t="str">
        <f>IF(OR(VLOOKUP(Applicants[[#This Row],[Entry]], RVRNG[], 6, FALSE)=I$1, VLOOKUP(Applicants[[#This Row],[Entry]], RVRNG[], 7, FALSE)=I$1), "X", "")</f>
        <v/>
      </c>
    </row>
    <row r="63" spans="1:9">
      <c r="A63">
        <v>62</v>
      </c>
      <c r="B63">
        <v>61203325</v>
      </c>
      <c r="C63" t="s">
        <v>131</v>
      </c>
      <c r="D63" t="s">
        <v>132</v>
      </c>
      <c r="E63" t="str">
        <f>IF(OR(VLOOKUP(Applicants[[#This Row],[Entry]], RVRNG[], 6, FALSE)=E$1, VLOOKUP(Applicants[[#This Row],[Entry]], RVRNG[], 7, FALSE)=E$1), "X", "")</f>
        <v/>
      </c>
      <c r="F63" t="str">
        <f>IF(OR(VLOOKUP(Applicants[[#This Row],[Entry]], RVRNG[], 6, FALSE)=F$1, VLOOKUP(Applicants[[#This Row],[Entry]], RVRNG[], 7, FALSE)=F$1), "X", "")</f>
        <v>X</v>
      </c>
      <c r="G63" t="str">
        <f>IF(OR(VLOOKUP(Applicants[[#This Row],[Entry]], RVRNG[], 6, FALSE)=G$1, VLOOKUP(Applicants[[#This Row],[Entry]], RVRNG[], 7, FALSE)=G$1), "X", "")</f>
        <v/>
      </c>
      <c r="H63" t="str">
        <f>IF(OR(VLOOKUP(Applicants[[#This Row],[Entry]], RVRNG[], 6, FALSE)=H$1, VLOOKUP(Applicants[[#This Row],[Entry]], RVRNG[], 7, FALSE)=H$1), "X", "")</f>
        <v>X</v>
      </c>
      <c r="I63" t="str">
        <f>IF(OR(VLOOKUP(Applicants[[#This Row],[Entry]], RVRNG[], 6, FALSE)=I$1, VLOOKUP(Applicants[[#This Row],[Entry]], RVRNG[], 7, FALSE)=I$1), "X", "")</f>
        <v/>
      </c>
    </row>
    <row r="64" spans="1:9">
      <c r="A64">
        <v>63</v>
      </c>
      <c r="B64">
        <v>292977831</v>
      </c>
      <c r="C64" t="s">
        <v>133</v>
      </c>
      <c r="D64" t="s">
        <v>134</v>
      </c>
      <c r="E64" t="str">
        <f>IF(OR(VLOOKUP(Applicants[[#This Row],[Entry]], RVRNG[], 6, FALSE)=E$1, VLOOKUP(Applicants[[#This Row],[Entry]], RVRNG[], 7, FALSE)=E$1), "X", "")</f>
        <v>X</v>
      </c>
      <c r="F64" t="str">
        <f>IF(OR(VLOOKUP(Applicants[[#This Row],[Entry]], RVRNG[], 6, FALSE)=F$1, VLOOKUP(Applicants[[#This Row],[Entry]], RVRNG[], 7, FALSE)=F$1), "X", "")</f>
        <v>X</v>
      </c>
      <c r="G64" t="str">
        <f>IF(OR(VLOOKUP(Applicants[[#This Row],[Entry]], RVRNG[], 6, FALSE)=G$1, VLOOKUP(Applicants[[#This Row],[Entry]], RVRNG[], 7, FALSE)=G$1), "X", "")</f>
        <v/>
      </c>
      <c r="H64" t="str">
        <f>IF(OR(VLOOKUP(Applicants[[#This Row],[Entry]], RVRNG[], 6, FALSE)=H$1, VLOOKUP(Applicants[[#This Row],[Entry]], RVRNG[], 7, FALSE)=H$1), "X", "")</f>
        <v/>
      </c>
      <c r="I64" t="str">
        <f>IF(OR(VLOOKUP(Applicants[[#This Row],[Entry]], RVRNG[], 6, FALSE)=I$1, VLOOKUP(Applicants[[#This Row],[Entry]], RVRNG[], 7, FALSE)=I$1), "X", "")</f>
        <v/>
      </c>
    </row>
    <row r="65" spans="1:9">
      <c r="A65">
        <v>64</v>
      </c>
      <c r="B65">
        <v>83908420</v>
      </c>
      <c r="C65" t="s">
        <v>135</v>
      </c>
      <c r="D65" t="s">
        <v>136</v>
      </c>
      <c r="E65" t="str">
        <f>IF(OR(VLOOKUP(Applicants[[#This Row],[Entry]], RVRNG[], 6, FALSE)=E$1, VLOOKUP(Applicants[[#This Row],[Entry]], RVRNG[], 7, FALSE)=E$1), "X", "")</f>
        <v/>
      </c>
      <c r="F65" t="str">
        <f>IF(OR(VLOOKUP(Applicants[[#This Row],[Entry]], RVRNG[], 6, FALSE)=F$1, VLOOKUP(Applicants[[#This Row],[Entry]], RVRNG[], 7, FALSE)=F$1), "X", "")</f>
        <v/>
      </c>
      <c r="G65" t="str">
        <f>IF(OR(VLOOKUP(Applicants[[#This Row],[Entry]], RVRNG[], 6, FALSE)=G$1, VLOOKUP(Applicants[[#This Row],[Entry]], RVRNG[], 7, FALSE)=G$1), "X", "")</f>
        <v/>
      </c>
      <c r="H65" t="str">
        <f>IF(OR(VLOOKUP(Applicants[[#This Row],[Entry]], RVRNG[], 6, FALSE)=H$1, VLOOKUP(Applicants[[#This Row],[Entry]], RVRNG[], 7, FALSE)=H$1), "X", "")</f>
        <v>X</v>
      </c>
      <c r="I65" t="str">
        <f>IF(OR(VLOOKUP(Applicants[[#This Row],[Entry]], RVRNG[], 6, FALSE)=I$1, VLOOKUP(Applicants[[#This Row],[Entry]], RVRNG[], 7, FALSE)=I$1), "X", "")</f>
        <v>X</v>
      </c>
    </row>
    <row r="66" spans="1:9">
      <c r="A66">
        <v>65</v>
      </c>
      <c r="B66">
        <v>42202264</v>
      </c>
      <c r="C66" t="s">
        <v>137</v>
      </c>
      <c r="D66" t="s">
        <v>138</v>
      </c>
      <c r="E66" t="str">
        <f>IF(OR(VLOOKUP(Applicants[[#This Row],[Entry]], RVRNG[], 6, FALSE)=E$1, VLOOKUP(Applicants[[#This Row],[Entry]], RVRNG[], 7, FALSE)=E$1), "X", "")</f>
        <v/>
      </c>
      <c r="F66" t="str">
        <f>IF(OR(VLOOKUP(Applicants[[#This Row],[Entry]], RVRNG[], 6, FALSE)=F$1, VLOOKUP(Applicants[[#This Row],[Entry]], RVRNG[], 7, FALSE)=F$1), "X", "")</f>
        <v>X</v>
      </c>
      <c r="G66" t="str">
        <f>IF(OR(VLOOKUP(Applicants[[#This Row],[Entry]], RVRNG[], 6, FALSE)=G$1, VLOOKUP(Applicants[[#This Row],[Entry]], RVRNG[], 7, FALSE)=G$1), "X", "")</f>
        <v/>
      </c>
      <c r="H66" t="str">
        <f>IF(OR(VLOOKUP(Applicants[[#This Row],[Entry]], RVRNG[], 6, FALSE)=H$1, VLOOKUP(Applicants[[#This Row],[Entry]], RVRNG[], 7, FALSE)=H$1), "X", "")</f>
        <v>X</v>
      </c>
      <c r="I66" t="str">
        <f>IF(OR(VLOOKUP(Applicants[[#This Row],[Entry]], RVRNG[], 6, FALSE)=I$1, VLOOKUP(Applicants[[#This Row],[Entry]], RVRNG[], 7, FALSE)=I$1), "X", "")</f>
        <v/>
      </c>
    </row>
    <row r="67" spans="1:9">
      <c r="A67">
        <v>66</v>
      </c>
      <c r="B67">
        <v>51401331</v>
      </c>
      <c r="C67" t="s">
        <v>139</v>
      </c>
      <c r="D67" t="s">
        <v>140</v>
      </c>
      <c r="E67" t="str">
        <f>IF(OR(VLOOKUP(Applicants[[#This Row],[Entry]], RVRNG[], 6, FALSE)=E$1, VLOOKUP(Applicants[[#This Row],[Entry]], RVRNG[], 7, FALSE)=E$1), "X", "")</f>
        <v/>
      </c>
      <c r="F67" t="str">
        <f>IF(OR(VLOOKUP(Applicants[[#This Row],[Entry]], RVRNG[], 6, FALSE)=F$1, VLOOKUP(Applicants[[#This Row],[Entry]], RVRNG[], 7, FALSE)=F$1), "X", "")</f>
        <v>X</v>
      </c>
      <c r="G67" t="str">
        <f>IF(OR(VLOOKUP(Applicants[[#This Row],[Entry]], RVRNG[], 6, FALSE)=G$1, VLOOKUP(Applicants[[#This Row],[Entry]], RVRNG[], 7, FALSE)=G$1), "X", "")</f>
        <v/>
      </c>
      <c r="H67" t="str">
        <f>IF(OR(VLOOKUP(Applicants[[#This Row],[Entry]], RVRNG[], 6, FALSE)=H$1, VLOOKUP(Applicants[[#This Row],[Entry]], RVRNG[], 7, FALSE)=H$1), "X", "")</f>
        <v/>
      </c>
      <c r="I67" t="str">
        <f>IF(OR(VLOOKUP(Applicants[[#This Row],[Entry]], RVRNG[], 6, FALSE)=I$1, VLOOKUP(Applicants[[#This Row],[Entry]], RVRNG[], 7, FALSE)=I$1), "X", "")</f>
        <v>X</v>
      </c>
    </row>
    <row r="68" spans="1:9">
      <c r="A68">
        <v>67</v>
      </c>
      <c r="B68">
        <v>71920957</v>
      </c>
      <c r="C68" t="s">
        <v>141</v>
      </c>
      <c r="D68" t="s">
        <v>142</v>
      </c>
      <c r="E68" t="str">
        <f>IF(OR(VLOOKUP(Applicants[[#This Row],[Entry]], RVRNG[], 6, FALSE)=E$1, VLOOKUP(Applicants[[#This Row],[Entry]], RVRNG[], 7, FALSE)=E$1), "X", "")</f>
        <v>X</v>
      </c>
      <c r="F68" t="str">
        <f>IF(OR(VLOOKUP(Applicants[[#This Row],[Entry]], RVRNG[], 6, FALSE)=F$1, VLOOKUP(Applicants[[#This Row],[Entry]], RVRNG[], 7, FALSE)=F$1), "X", "")</f>
        <v/>
      </c>
      <c r="G68" t="str">
        <f>IF(OR(VLOOKUP(Applicants[[#This Row],[Entry]], RVRNG[], 6, FALSE)=G$1, VLOOKUP(Applicants[[#This Row],[Entry]], RVRNG[], 7, FALSE)=G$1), "X", "")</f>
        <v>X</v>
      </c>
      <c r="H68" t="str">
        <f>IF(OR(VLOOKUP(Applicants[[#This Row],[Entry]], RVRNG[], 6, FALSE)=H$1, VLOOKUP(Applicants[[#This Row],[Entry]], RVRNG[], 7, FALSE)=H$1), "X", "")</f>
        <v/>
      </c>
      <c r="I68" t="str">
        <f>IF(OR(VLOOKUP(Applicants[[#This Row],[Entry]], RVRNG[], 6, FALSE)=I$1, VLOOKUP(Applicants[[#This Row],[Entry]], RVRNG[], 7, FALSE)=I$1), "X", "")</f>
        <v/>
      </c>
    </row>
    <row r="69" spans="1:9">
      <c r="A69">
        <v>68</v>
      </c>
      <c r="B69">
        <v>111309043</v>
      </c>
      <c r="C69" t="s">
        <v>143</v>
      </c>
      <c r="D69" t="s">
        <v>144</v>
      </c>
      <c r="E69" t="str">
        <f>IF(OR(VLOOKUP(Applicants[[#This Row],[Entry]], RVRNG[], 6, FALSE)=E$1, VLOOKUP(Applicants[[#This Row],[Entry]], RVRNG[], 7, FALSE)=E$1), "X", "")</f>
        <v>X</v>
      </c>
      <c r="F69" t="str">
        <f>IF(OR(VLOOKUP(Applicants[[#This Row],[Entry]], RVRNG[], 6, FALSE)=F$1, VLOOKUP(Applicants[[#This Row],[Entry]], RVRNG[], 7, FALSE)=F$1), "X", "")</f>
        <v/>
      </c>
      <c r="G69" t="str">
        <f>IF(OR(VLOOKUP(Applicants[[#This Row],[Entry]], RVRNG[], 6, FALSE)=G$1, VLOOKUP(Applicants[[#This Row],[Entry]], RVRNG[], 7, FALSE)=G$1), "X", "")</f>
        <v/>
      </c>
      <c r="H69" t="str">
        <f>IF(OR(VLOOKUP(Applicants[[#This Row],[Entry]], RVRNG[], 6, FALSE)=H$1, VLOOKUP(Applicants[[#This Row],[Entry]], RVRNG[], 7, FALSE)=H$1), "X", "")</f>
        <v/>
      </c>
      <c r="I69" t="str">
        <f>IF(OR(VLOOKUP(Applicants[[#This Row],[Entry]], RVRNG[], 6, FALSE)=I$1, VLOOKUP(Applicants[[#This Row],[Entry]], RVRNG[], 7, FALSE)=I$1), "X", "")</f>
        <v>X</v>
      </c>
    </row>
    <row r="70" spans="1:9">
      <c r="A70">
        <v>69</v>
      </c>
      <c r="B70">
        <v>55002558</v>
      </c>
      <c r="C70" t="s">
        <v>145</v>
      </c>
      <c r="D70" t="s">
        <v>146</v>
      </c>
      <c r="E70" t="str">
        <f>IF(OR(VLOOKUP(Applicants[[#This Row],[Entry]], RVRNG[], 6, FALSE)=E$1, VLOOKUP(Applicants[[#This Row],[Entry]], RVRNG[], 7, FALSE)=E$1), "X", "")</f>
        <v/>
      </c>
      <c r="F70" t="str">
        <f>IF(OR(VLOOKUP(Applicants[[#This Row],[Entry]], RVRNG[], 6, FALSE)=F$1, VLOOKUP(Applicants[[#This Row],[Entry]], RVRNG[], 7, FALSE)=F$1), "X", "")</f>
        <v/>
      </c>
      <c r="G70" t="str">
        <f>IF(OR(VLOOKUP(Applicants[[#This Row],[Entry]], RVRNG[], 6, FALSE)=G$1, VLOOKUP(Applicants[[#This Row],[Entry]], RVRNG[], 7, FALSE)=G$1), "X", "")</f>
        <v>X</v>
      </c>
      <c r="H70" t="str">
        <f>IF(OR(VLOOKUP(Applicants[[#This Row],[Entry]], RVRNG[], 6, FALSE)=H$1, VLOOKUP(Applicants[[#This Row],[Entry]], RVRNG[], 7, FALSE)=H$1), "X", "")</f>
        <v>X</v>
      </c>
      <c r="I70" t="str">
        <f>IF(OR(VLOOKUP(Applicants[[#This Row],[Entry]], RVRNG[], 6, FALSE)=I$1, VLOOKUP(Applicants[[#This Row],[Entry]], RVRNG[], 7, FALSE)=I$1), "X", "")</f>
        <v/>
      </c>
    </row>
    <row r="71" spans="1:9">
      <c r="A71">
        <v>70</v>
      </c>
      <c r="B71">
        <v>61119781</v>
      </c>
      <c r="C71" t="s">
        <v>147</v>
      </c>
      <c r="D71" t="s">
        <v>148</v>
      </c>
      <c r="E71" t="str">
        <f>IF(OR(VLOOKUP(Applicants[[#This Row],[Entry]], RVRNG[], 6, FALSE)=E$1, VLOOKUP(Applicants[[#This Row],[Entry]], RVRNG[], 7, FALSE)=E$1), "X", "")</f>
        <v>X</v>
      </c>
      <c r="F71" t="str">
        <f>IF(OR(VLOOKUP(Applicants[[#This Row],[Entry]], RVRNG[], 6, FALSE)=F$1, VLOOKUP(Applicants[[#This Row],[Entry]], RVRNG[], 7, FALSE)=F$1), "X", "")</f>
        <v/>
      </c>
      <c r="G71" t="str">
        <f>IF(OR(VLOOKUP(Applicants[[#This Row],[Entry]], RVRNG[], 6, FALSE)=G$1, VLOOKUP(Applicants[[#This Row],[Entry]], RVRNG[], 7, FALSE)=G$1), "X", "")</f>
        <v>X</v>
      </c>
      <c r="H71" t="str">
        <f>IF(OR(VLOOKUP(Applicants[[#This Row],[Entry]], RVRNG[], 6, FALSE)=H$1, VLOOKUP(Applicants[[#This Row],[Entry]], RVRNG[], 7, FALSE)=H$1), "X", "")</f>
        <v/>
      </c>
      <c r="I71" t="str">
        <f>IF(OR(VLOOKUP(Applicants[[#This Row],[Entry]], RVRNG[], 6, FALSE)=I$1, VLOOKUP(Applicants[[#This Row],[Entry]], RVRNG[], 7, FALSE)=I$1), "X", "")</f>
        <v/>
      </c>
    </row>
    <row r="72" spans="1:9">
      <c r="A72">
        <v>71</v>
      </c>
      <c r="B72">
        <v>64204075</v>
      </c>
      <c r="C72" t="s">
        <v>149</v>
      </c>
      <c r="D72" t="s">
        <v>150</v>
      </c>
      <c r="E72" t="str">
        <f>IF(OR(VLOOKUP(Applicants[[#This Row],[Entry]], RVRNG[], 6, FALSE)=E$1, VLOOKUP(Applicants[[#This Row],[Entry]], RVRNG[], 7, FALSE)=E$1), "X", "")</f>
        <v>X</v>
      </c>
      <c r="F72" t="str">
        <f>IF(OR(VLOOKUP(Applicants[[#This Row],[Entry]], RVRNG[], 6, FALSE)=F$1, VLOOKUP(Applicants[[#This Row],[Entry]], RVRNG[], 7, FALSE)=F$1), "X", "")</f>
        <v/>
      </c>
      <c r="G72" t="str">
        <f>IF(OR(VLOOKUP(Applicants[[#This Row],[Entry]], RVRNG[], 6, FALSE)=G$1, VLOOKUP(Applicants[[#This Row],[Entry]], RVRNG[], 7, FALSE)=G$1), "X", "")</f>
        <v/>
      </c>
      <c r="H72" t="str">
        <f>IF(OR(VLOOKUP(Applicants[[#This Row],[Entry]], RVRNG[], 6, FALSE)=H$1, VLOOKUP(Applicants[[#This Row],[Entry]], RVRNG[], 7, FALSE)=H$1), "X", "")</f>
        <v>X</v>
      </c>
      <c r="I72" t="str">
        <f>IF(OR(VLOOKUP(Applicants[[#This Row],[Entry]], RVRNG[], 6, FALSE)=I$1, VLOOKUP(Applicants[[#This Row],[Entry]], RVRNG[], 7, FALSE)=I$1), "X", "")</f>
        <v/>
      </c>
    </row>
    <row r="73" spans="1:9">
      <c r="A73">
        <v>72</v>
      </c>
      <c r="B73">
        <v>67016040</v>
      </c>
      <c r="C73" t="s">
        <v>151</v>
      </c>
      <c r="D73" t="s">
        <v>152</v>
      </c>
      <c r="E73" t="str">
        <f>IF(OR(VLOOKUP(Applicants[[#This Row],[Entry]], RVRNG[], 6, FALSE)=E$1, VLOOKUP(Applicants[[#This Row],[Entry]], RVRNG[], 7, FALSE)=E$1), "X", "")</f>
        <v/>
      </c>
      <c r="F73" t="str">
        <f>IF(OR(VLOOKUP(Applicants[[#This Row],[Entry]], RVRNG[], 6, FALSE)=F$1, VLOOKUP(Applicants[[#This Row],[Entry]], RVRNG[], 7, FALSE)=F$1), "X", "")</f>
        <v>X</v>
      </c>
      <c r="G73" t="str">
        <f>IF(OR(VLOOKUP(Applicants[[#This Row],[Entry]], RVRNG[], 6, FALSE)=G$1, VLOOKUP(Applicants[[#This Row],[Entry]], RVRNG[], 7, FALSE)=G$1), "X", "")</f>
        <v/>
      </c>
      <c r="H73" t="str">
        <f>IF(OR(VLOOKUP(Applicants[[#This Row],[Entry]], RVRNG[], 6, FALSE)=H$1, VLOOKUP(Applicants[[#This Row],[Entry]], RVRNG[], 7, FALSE)=H$1), "X", "")</f>
        <v/>
      </c>
      <c r="I73" t="str">
        <f>IF(OR(VLOOKUP(Applicants[[#This Row],[Entry]], RVRNG[], 6, FALSE)=I$1, VLOOKUP(Applicants[[#This Row],[Entry]], RVRNG[], 7, FALSE)=I$1), "X", "")</f>
        <v>X</v>
      </c>
    </row>
    <row r="74" spans="1:9">
      <c r="A74">
        <v>73</v>
      </c>
      <c r="B74">
        <v>111905324</v>
      </c>
      <c r="C74" t="s">
        <v>153</v>
      </c>
      <c r="D74" t="s">
        <v>154</v>
      </c>
      <c r="E74" t="str">
        <f>IF(OR(VLOOKUP(Applicants[[#This Row],[Entry]], RVRNG[], 6, FALSE)=E$1, VLOOKUP(Applicants[[#This Row],[Entry]], RVRNG[], 7, FALSE)=E$1), "X", "")</f>
        <v/>
      </c>
      <c r="F74" t="str">
        <f>IF(OR(VLOOKUP(Applicants[[#This Row],[Entry]], RVRNG[], 6, FALSE)=F$1, VLOOKUP(Applicants[[#This Row],[Entry]], RVRNG[], 7, FALSE)=F$1), "X", "")</f>
        <v/>
      </c>
      <c r="G74" t="str">
        <f>IF(OR(VLOOKUP(Applicants[[#This Row],[Entry]], RVRNG[], 6, FALSE)=G$1, VLOOKUP(Applicants[[#This Row],[Entry]], RVRNG[], 7, FALSE)=G$1), "X", "")</f>
        <v>X</v>
      </c>
      <c r="H74" t="str">
        <f>IF(OR(VLOOKUP(Applicants[[#This Row],[Entry]], RVRNG[], 6, FALSE)=H$1, VLOOKUP(Applicants[[#This Row],[Entry]], RVRNG[], 7, FALSE)=H$1), "X", "")</f>
        <v/>
      </c>
      <c r="I74" t="str">
        <f>IF(OR(VLOOKUP(Applicants[[#This Row],[Entry]], RVRNG[], 6, FALSE)=I$1, VLOOKUP(Applicants[[#This Row],[Entry]], RVRNG[], 7, FALSE)=I$1), "X", "")</f>
        <v>X</v>
      </c>
    </row>
    <row r="75" spans="1:9">
      <c r="A75">
        <v>74</v>
      </c>
      <c r="B75">
        <v>42000314</v>
      </c>
      <c r="C75" t="s">
        <v>155</v>
      </c>
      <c r="D75" t="s">
        <v>156</v>
      </c>
      <c r="E75" t="str">
        <f>IF(OR(VLOOKUP(Applicants[[#This Row],[Entry]], RVRNG[], 6, FALSE)=E$1, VLOOKUP(Applicants[[#This Row],[Entry]], RVRNG[], 7, FALSE)=E$1), "X", "")</f>
        <v/>
      </c>
      <c r="F75" t="str">
        <f>IF(OR(VLOOKUP(Applicants[[#This Row],[Entry]], RVRNG[], 6, FALSE)=F$1, VLOOKUP(Applicants[[#This Row],[Entry]], RVRNG[], 7, FALSE)=F$1), "X", "")</f>
        <v>X</v>
      </c>
      <c r="G75" t="str">
        <f>IF(OR(VLOOKUP(Applicants[[#This Row],[Entry]], RVRNG[], 6, FALSE)=G$1, VLOOKUP(Applicants[[#This Row],[Entry]], RVRNG[], 7, FALSE)=G$1), "X", "")</f>
        <v>X</v>
      </c>
      <c r="H75" t="str">
        <f>IF(OR(VLOOKUP(Applicants[[#This Row],[Entry]], RVRNG[], 6, FALSE)=H$1, VLOOKUP(Applicants[[#This Row],[Entry]], RVRNG[], 7, FALSE)=H$1), "X", "")</f>
        <v/>
      </c>
      <c r="I75" t="str">
        <f>IF(OR(VLOOKUP(Applicants[[#This Row],[Entry]], RVRNG[], 6, FALSE)=I$1, VLOOKUP(Applicants[[#This Row],[Entry]], RVRNG[], 7, FALSE)=I$1), "X", "")</f>
        <v/>
      </c>
    </row>
    <row r="76" spans="1:9">
      <c r="A76">
        <v>75</v>
      </c>
      <c r="B76">
        <v>231375290</v>
      </c>
      <c r="C76" t="s">
        <v>157</v>
      </c>
      <c r="D76" t="s">
        <v>158</v>
      </c>
      <c r="E76" t="str">
        <f>IF(OR(VLOOKUP(Applicants[[#This Row],[Entry]], RVRNG[], 6, FALSE)=E$1, VLOOKUP(Applicants[[#This Row],[Entry]], RVRNG[], 7, FALSE)=E$1), "X", "")</f>
        <v>X</v>
      </c>
      <c r="F76" t="str">
        <f>IF(OR(VLOOKUP(Applicants[[#This Row],[Entry]], RVRNG[], 6, FALSE)=F$1, VLOOKUP(Applicants[[#This Row],[Entry]], RVRNG[], 7, FALSE)=F$1), "X", "")</f>
        <v>X</v>
      </c>
      <c r="G76" t="str">
        <f>IF(OR(VLOOKUP(Applicants[[#This Row],[Entry]], RVRNG[], 6, FALSE)=G$1, VLOOKUP(Applicants[[#This Row],[Entry]], RVRNG[], 7, FALSE)=G$1), "X", "")</f>
        <v/>
      </c>
      <c r="H76" t="str">
        <f>IF(OR(VLOOKUP(Applicants[[#This Row],[Entry]], RVRNG[], 6, FALSE)=H$1, VLOOKUP(Applicants[[#This Row],[Entry]], RVRNG[], 7, FALSE)=H$1), "X", "")</f>
        <v/>
      </c>
      <c r="I76" t="str">
        <f>IF(OR(VLOOKUP(Applicants[[#This Row],[Entry]], RVRNG[], 6, FALSE)=I$1, VLOOKUP(Applicants[[#This Row],[Entry]], RVRNG[], 7, FALSE)=I$1), "X", "")</f>
        <v/>
      </c>
    </row>
    <row r="77" spans="1:9">
      <c r="A77">
        <v>76</v>
      </c>
      <c r="B77">
        <v>101000048</v>
      </c>
      <c r="C77" t="s">
        <v>159</v>
      </c>
      <c r="D77" t="s">
        <v>160</v>
      </c>
      <c r="E77" t="str">
        <f>IF(OR(VLOOKUP(Applicants[[#This Row],[Entry]], RVRNG[], 6, FALSE)=E$1, VLOOKUP(Applicants[[#This Row],[Entry]], RVRNG[], 7, FALSE)=E$1), "X", "")</f>
        <v/>
      </c>
      <c r="F77" t="str">
        <f>IF(OR(VLOOKUP(Applicants[[#This Row],[Entry]], RVRNG[], 6, FALSE)=F$1, VLOOKUP(Applicants[[#This Row],[Entry]], RVRNG[], 7, FALSE)=F$1), "X", "")</f>
        <v/>
      </c>
      <c r="G77" t="str">
        <f>IF(OR(VLOOKUP(Applicants[[#This Row],[Entry]], RVRNG[], 6, FALSE)=G$1, VLOOKUP(Applicants[[#This Row],[Entry]], RVRNG[], 7, FALSE)=G$1), "X", "")</f>
        <v>X</v>
      </c>
      <c r="H77" t="str">
        <f>IF(OR(VLOOKUP(Applicants[[#This Row],[Entry]], RVRNG[], 6, FALSE)=H$1, VLOOKUP(Applicants[[#This Row],[Entry]], RVRNG[], 7, FALSE)=H$1), "X", "")</f>
        <v/>
      </c>
      <c r="I77" t="str">
        <f>IF(OR(VLOOKUP(Applicants[[#This Row],[Entry]], RVRNG[], 6, FALSE)=I$1, VLOOKUP(Applicants[[#This Row],[Entry]], RVRNG[], 7, FALSE)=I$1), "X", "")</f>
        <v>X</v>
      </c>
    </row>
    <row r="78" spans="1:9">
      <c r="A78">
        <v>77</v>
      </c>
      <c r="B78">
        <v>86506955</v>
      </c>
      <c r="C78" t="s">
        <v>161</v>
      </c>
      <c r="D78" t="s">
        <v>162</v>
      </c>
      <c r="E78" t="str">
        <f>IF(OR(VLOOKUP(Applicants[[#This Row],[Entry]], RVRNG[], 6, FALSE)=E$1, VLOOKUP(Applicants[[#This Row],[Entry]], RVRNG[], 7, FALSE)=E$1), "X", "")</f>
        <v>X</v>
      </c>
      <c r="F78" t="str">
        <f>IF(OR(VLOOKUP(Applicants[[#This Row],[Entry]], RVRNG[], 6, FALSE)=F$1, VLOOKUP(Applicants[[#This Row],[Entry]], RVRNG[], 7, FALSE)=F$1), "X", "")</f>
        <v/>
      </c>
      <c r="G78" t="str">
        <f>IF(OR(VLOOKUP(Applicants[[#This Row],[Entry]], RVRNG[], 6, FALSE)=G$1, VLOOKUP(Applicants[[#This Row],[Entry]], RVRNG[], 7, FALSE)=G$1), "X", "")</f>
        <v/>
      </c>
      <c r="H78" t="str">
        <f>IF(OR(VLOOKUP(Applicants[[#This Row],[Entry]], RVRNG[], 6, FALSE)=H$1, VLOOKUP(Applicants[[#This Row],[Entry]], RVRNG[], 7, FALSE)=H$1), "X", "")</f>
        <v>X</v>
      </c>
      <c r="I78" t="str">
        <f>IF(OR(VLOOKUP(Applicants[[#This Row],[Entry]], RVRNG[], 6, FALSE)=I$1, VLOOKUP(Applicants[[#This Row],[Entry]], RVRNG[], 7, FALSE)=I$1), "X", "")</f>
        <v/>
      </c>
    </row>
    <row r="79" spans="1:9">
      <c r="A79">
        <v>78</v>
      </c>
      <c r="B79">
        <v>123308786</v>
      </c>
      <c r="C79" t="s">
        <v>163</v>
      </c>
      <c r="D79" t="s">
        <v>164</v>
      </c>
      <c r="E79" t="str">
        <f>IF(OR(VLOOKUP(Applicants[[#This Row],[Entry]], RVRNG[], 6, FALSE)=E$1, VLOOKUP(Applicants[[#This Row],[Entry]], RVRNG[], 7, FALSE)=E$1), "X", "")</f>
        <v/>
      </c>
      <c r="F79" t="str">
        <f>IF(OR(VLOOKUP(Applicants[[#This Row],[Entry]], RVRNG[], 6, FALSE)=F$1, VLOOKUP(Applicants[[#This Row],[Entry]], RVRNG[], 7, FALSE)=F$1), "X", "")</f>
        <v>X</v>
      </c>
      <c r="G79" t="str">
        <f>IF(OR(VLOOKUP(Applicants[[#This Row],[Entry]], RVRNG[], 6, FALSE)=G$1, VLOOKUP(Applicants[[#This Row],[Entry]], RVRNG[], 7, FALSE)=G$1), "X", "")</f>
        <v/>
      </c>
      <c r="H79" t="str">
        <f>IF(OR(VLOOKUP(Applicants[[#This Row],[Entry]], RVRNG[], 6, FALSE)=H$1, VLOOKUP(Applicants[[#This Row],[Entry]], RVRNG[], 7, FALSE)=H$1), "X", "")</f>
        <v>X</v>
      </c>
      <c r="I79" t="str">
        <f>IF(OR(VLOOKUP(Applicants[[#This Row],[Entry]], RVRNG[], 6, FALSE)=I$1, VLOOKUP(Applicants[[#This Row],[Entry]], RVRNG[], 7, FALSE)=I$1), "X", "")</f>
        <v/>
      </c>
    </row>
    <row r="80" spans="1:9">
      <c r="A80">
        <v>79</v>
      </c>
      <c r="B80">
        <v>322270356</v>
      </c>
      <c r="C80" t="s">
        <v>165</v>
      </c>
      <c r="D80" t="s">
        <v>166</v>
      </c>
      <c r="E80" t="str">
        <f>IF(OR(VLOOKUP(Applicants[[#This Row],[Entry]], RVRNG[], 6, FALSE)=E$1, VLOOKUP(Applicants[[#This Row],[Entry]], RVRNG[], 7, FALSE)=E$1), "X", "")</f>
        <v>X</v>
      </c>
      <c r="F80" t="str">
        <f>IF(OR(VLOOKUP(Applicants[[#This Row],[Entry]], RVRNG[], 6, FALSE)=F$1, VLOOKUP(Applicants[[#This Row],[Entry]], RVRNG[], 7, FALSE)=F$1), "X", "")</f>
        <v>X</v>
      </c>
      <c r="G80" t="str">
        <f>IF(OR(VLOOKUP(Applicants[[#This Row],[Entry]], RVRNG[], 6, FALSE)=G$1, VLOOKUP(Applicants[[#This Row],[Entry]], RVRNG[], 7, FALSE)=G$1), "X", "")</f>
        <v/>
      </c>
      <c r="H80" t="str">
        <f>IF(OR(VLOOKUP(Applicants[[#This Row],[Entry]], RVRNG[], 6, FALSE)=H$1, VLOOKUP(Applicants[[#This Row],[Entry]], RVRNG[], 7, FALSE)=H$1), "X", "")</f>
        <v/>
      </c>
      <c r="I80" t="str">
        <f>IF(OR(VLOOKUP(Applicants[[#This Row],[Entry]], RVRNG[], 6, FALSE)=I$1, VLOOKUP(Applicants[[#This Row],[Entry]], RVRNG[], 7, FALSE)=I$1), "X", "")</f>
        <v/>
      </c>
    </row>
    <row r="81" spans="1:9">
      <c r="A81">
        <v>80</v>
      </c>
      <c r="B81">
        <v>111914687</v>
      </c>
      <c r="C81" t="s">
        <v>167</v>
      </c>
      <c r="D81" t="s">
        <v>168</v>
      </c>
      <c r="E81" t="str">
        <f>IF(OR(VLOOKUP(Applicants[[#This Row],[Entry]], RVRNG[], 6, FALSE)=E$1, VLOOKUP(Applicants[[#This Row],[Entry]], RVRNG[], 7, FALSE)=E$1), "X", "")</f>
        <v/>
      </c>
      <c r="F81" t="str">
        <f>IF(OR(VLOOKUP(Applicants[[#This Row],[Entry]], RVRNG[], 6, FALSE)=F$1, VLOOKUP(Applicants[[#This Row],[Entry]], RVRNG[], 7, FALSE)=F$1), "X", "")</f>
        <v/>
      </c>
      <c r="G81" t="str">
        <f>IF(OR(VLOOKUP(Applicants[[#This Row],[Entry]], RVRNG[], 6, FALSE)=G$1, VLOOKUP(Applicants[[#This Row],[Entry]], RVRNG[], 7, FALSE)=G$1), "X", "")</f>
        <v/>
      </c>
      <c r="H81" t="str">
        <f>IF(OR(VLOOKUP(Applicants[[#This Row],[Entry]], RVRNG[], 6, FALSE)=H$1, VLOOKUP(Applicants[[#This Row],[Entry]], RVRNG[], 7, FALSE)=H$1), "X", "")</f>
        <v>X</v>
      </c>
      <c r="I81" t="str">
        <f>IF(OR(VLOOKUP(Applicants[[#This Row],[Entry]], RVRNG[], 6, FALSE)=I$1, VLOOKUP(Applicants[[#This Row],[Entry]], RVRNG[], 7, FALSE)=I$1), "X", "")</f>
        <v>X</v>
      </c>
    </row>
    <row r="82" spans="1:9">
      <c r="A82">
        <v>81</v>
      </c>
      <c r="B82">
        <v>265272343</v>
      </c>
      <c r="C82" t="s">
        <v>169</v>
      </c>
      <c r="D82" t="s">
        <v>170</v>
      </c>
      <c r="E82" t="str">
        <f>IF(OR(VLOOKUP(Applicants[[#This Row],[Entry]], RVRNG[], 6, FALSE)=E$1, VLOOKUP(Applicants[[#This Row],[Entry]], RVRNG[], 7, FALSE)=E$1), "X", "")</f>
        <v/>
      </c>
      <c r="F82" t="str">
        <f>IF(OR(VLOOKUP(Applicants[[#This Row],[Entry]], RVRNG[], 6, FALSE)=F$1, VLOOKUP(Applicants[[#This Row],[Entry]], RVRNG[], 7, FALSE)=F$1), "X", "")</f>
        <v>X</v>
      </c>
      <c r="G82" t="str">
        <f>IF(OR(VLOOKUP(Applicants[[#This Row],[Entry]], RVRNG[], 6, FALSE)=G$1, VLOOKUP(Applicants[[#This Row],[Entry]], RVRNG[], 7, FALSE)=G$1), "X", "")</f>
        <v/>
      </c>
      <c r="H82" t="str">
        <f>IF(OR(VLOOKUP(Applicants[[#This Row],[Entry]], RVRNG[], 6, FALSE)=H$1, VLOOKUP(Applicants[[#This Row],[Entry]], RVRNG[], 7, FALSE)=H$1), "X", "")</f>
        <v>X</v>
      </c>
      <c r="I82" t="str">
        <f>IF(OR(VLOOKUP(Applicants[[#This Row],[Entry]], RVRNG[], 6, FALSE)=I$1, VLOOKUP(Applicants[[#This Row],[Entry]], RVRNG[], 7, FALSE)=I$1), "X", "")</f>
        <v/>
      </c>
    </row>
    <row r="83" spans="1:9">
      <c r="A83">
        <v>82</v>
      </c>
      <c r="B83">
        <v>101114031</v>
      </c>
      <c r="C83" t="s">
        <v>171</v>
      </c>
      <c r="D83" t="s">
        <v>172</v>
      </c>
      <c r="E83" t="str">
        <f>IF(OR(VLOOKUP(Applicants[[#This Row],[Entry]], RVRNG[], 6, FALSE)=E$1, VLOOKUP(Applicants[[#This Row],[Entry]], RVRNG[], 7, FALSE)=E$1), "X", "")</f>
        <v/>
      </c>
      <c r="F83" t="str">
        <f>IF(OR(VLOOKUP(Applicants[[#This Row],[Entry]], RVRNG[], 6, FALSE)=F$1, VLOOKUP(Applicants[[#This Row],[Entry]], RVRNG[], 7, FALSE)=F$1), "X", "")</f>
        <v>X</v>
      </c>
      <c r="G83" t="str">
        <f>IF(OR(VLOOKUP(Applicants[[#This Row],[Entry]], RVRNG[], 6, FALSE)=G$1, VLOOKUP(Applicants[[#This Row],[Entry]], RVRNG[], 7, FALSE)=G$1), "X", "")</f>
        <v/>
      </c>
      <c r="H83" t="str">
        <f>IF(OR(VLOOKUP(Applicants[[#This Row],[Entry]], RVRNG[], 6, FALSE)=H$1, VLOOKUP(Applicants[[#This Row],[Entry]], RVRNG[], 7, FALSE)=H$1), "X", "")</f>
        <v/>
      </c>
      <c r="I83" t="str">
        <f>IF(OR(VLOOKUP(Applicants[[#This Row],[Entry]], RVRNG[], 6, FALSE)=I$1, VLOOKUP(Applicants[[#This Row],[Entry]], RVRNG[], 7, FALSE)=I$1), "X", "")</f>
        <v>X</v>
      </c>
    </row>
    <row r="84" spans="1:9">
      <c r="A84">
        <v>83</v>
      </c>
      <c r="B84">
        <v>92901298</v>
      </c>
      <c r="C84" t="s">
        <v>173</v>
      </c>
      <c r="D84" t="s">
        <v>174</v>
      </c>
      <c r="E84" t="str">
        <f>IF(OR(VLOOKUP(Applicants[[#This Row],[Entry]], RVRNG[], 6, FALSE)=E$1, VLOOKUP(Applicants[[#This Row],[Entry]], RVRNG[], 7, FALSE)=E$1), "X", "")</f>
        <v>X</v>
      </c>
      <c r="F84" t="str">
        <f>IF(OR(VLOOKUP(Applicants[[#This Row],[Entry]], RVRNG[], 6, FALSE)=F$1, VLOOKUP(Applicants[[#This Row],[Entry]], RVRNG[], 7, FALSE)=F$1), "X", "")</f>
        <v/>
      </c>
      <c r="G84" t="str">
        <f>IF(OR(VLOOKUP(Applicants[[#This Row],[Entry]], RVRNG[], 6, FALSE)=G$1, VLOOKUP(Applicants[[#This Row],[Entry]], RVRNG[], 7, FALSE)=G$1), "X", "")</f>
        <v>X</v>
      </c>
      <c r="H84" t="str">
        <f>IF(OR(VLOOKUP(Applicants[[#This Row],[Entry]], RVRNG[], 6, FALSE)=H$1, VLOOKUP(Applicants[[#This Row],[Entry]], RVRNG[], 7, FALSE)=H$1), "X", "")</f>
        <v/>
      </c>
      <c r="I84" t="str">
        <f>IF(OR(VLOOKUP(Applicants[[#This Row],[Entry]], RVRNG[], 6, FALSE)=I$1, VLOOKUP(Applicants[[#This Row],[Entry]], RVRNG[], 7, FALSE)=I$1), "X", "")</f>
        <v/>
      </c>
    </row>
    <row r="85" spans="1:9">
      <c r="A85">
        <v>84</v>
      </c>
      <c r="B85">
        <v>102000937</v>
      </c>
      <c r="C85" t="s">
        <v>175</v>
      </c>
      <c r="D85" t="s">
        <v>176</v>
      </c>
      <c r="E85" t="str">
        <f>IF(OR(VLOOKUP(Applicants[[#This Row],[Entry]], RVRNG[], 6, FALSE)=E$1, VLOOKUP(Applicants[[#This Row],[Entry]], RVRNG[], 7, FALSE)=E$1), "X", "")</f>
        <v>X</v>
      </c>
      <c r="F85" t="str">
        <f>IF(OR(VLOOKUP(Applicants[[#This Row],[Entry]], RVRNG[], 6, FALSE)=F$1, VLOOKUP(Applicants[[#This Row],[Entry]], RVRNG[], 7, FALSE)=F$1), "X", "")</f>
        <v/>
      </c>
      <c r="G85" t="str">
        <f>IF(OR(VLOOKUP(Applicants[[#This Row],[Entry]], RVRNG[], 6, FALSE)=G$1, VLOOKUP(Applicants[[#This Row],[Entry]], RVRNG[], 7, FALSE)=G$1), "X", "")</f>
        <v/>
      </c>
      <c r="H85" t="str">
        <f>IF(OR(VLOOKUP(Applicants[[#This Row],[Entry]], RVRNG[], 6, FALSE)=H$1, VLOOKUP(Applicants[[#This Row],[Entry]], RVRNG[], 7, FALSE)=H$1), "X", "")</f>
        <v/>
      </c>
      <c r="I85" t="str">
        <f>IF(OR(VLOOKUP(Applicants[[#This Row],[Entry]], RVRNG[], 6, FALSE)=I$1, VLOOKUP(Applicants[[#This Row],[Entry]], RVRNG[], 7, FALSE)=I$1), "X", "")</f>
        <v>X</v>
      </c>
    </row>
    <row r="86" spans="1:9">
      <c r="A86">
        <v>85</v>
      </c>
      <c r="B86">
        <v>101114073</v>
      </c>
      <c r="C86" t="s">
        <v>177</v>
      </c>
      <c r="D86" t="s">
        <v>178</v>
      </c>
      <c r="E86" t="str">
        <f>IF(OR(VLOOKUP(Applicants[[#This Row],[Entry]], RVRNG[], 6, FALSE)=E$1, VLOOKUP(Applicants[[#This Row],[Entry]], RVRNG[], 7, FALSE)=E$1), "X", "")</f>
        <v/>
      </c>
      <c r="F86" t="str">
        <f>IF(OR(VLOOKUP(Applicants[[#This Row],[Entry]], RVRNG[], 6, FALSE)=F$1, VLOOKUP(Applicants[[#This Row],[Entry]], RVRNG[], 7, FALSE)=F$1), "X", "")</f>
        <v/>
      </c>
      <c r="G86" t="str">
        <f>IF(OR(VLOOKUP(Applicants[[#This Row],[Entry]], RVRNG[], 6, FALSE)=G$1, VLOOKUP(Applicants[[#This Row],[Entry]], RVRNG[], 7, FALSE)=G$1), "X", "")</f>
        <v>X</v>
      </c>
      <c r="H86" t="str">
        <f>IF(OR(VLOOKUP(Applicants[[#This Row],[Entry]], RVRNG[], 6, FALSE)=H$1, VLOOKUP(Applicants[[#This Row],[Entry]], RVRNG[], 7, FALSE)=H$1), "X", "")</f>
        <v>X</v>
      </c>
      <c r="I86" t="str">
        <f>IF(OR(VLOOKUP(Applicants[[#This Row],[Entry]], RVRNG[], 6, FALSE)=I$1, VLOOKUP(Applicants[[#This Row],[Entry]], RVRNG[], 7, FALSE)=I$1), "X", "")</f>
        <v/>
      </c>
    </row>
    <row r="87" spans="1:9">
      <c r="A87">
        <v>86</v>
      </c>
      <c r="B87">
        <v>63106734</v>
      </c>
      <c r="C87" t="s">
        <v>179</v>
      </c>
      <c r="D87" t="s">
        <v>180</v>
      </c>
      <c r="E87" t="str">
        <f>IF(OR(VLOOKUP(Applicants[[#This Row],[Entry]], RVRNG[], 6, FALSE)=E$1, VLOOKUP(Applicants[[#This Row],[Entry]], RVRNG[], 7, FALSE)=E$1), "X", "")</f>
        <v/>
      </c>
      <c r="F87" t="str">
        <f>IF(OR(VLOOKUP(Applicants[[#This Row],[Entry]], RVRNG[], 6, FALSE)=F$1, VLOOKUP(Applicants[[#This Row],[Entry]], RVRNG[], 7, FALSE)=F$1), "X", "")</f>
        <v>X</v>
      </c>
      <c r="G87" t="str">
        <f>IF(OR(VLOOKUP(Applicants[[#This Row],[Entry]], RVRNG[], 6, FALSE)=G$1, VLOOKUP(Applicants[[#This Row],[Entry]], RVRNG[], 7, FALSE)=G$1), "X", "")</f>
        <v>X</v>
      </c>
      <c r="H87" t="str">
        <f>IF(OR(VLOOKUP(Applicants[[#This Row],[Entry]], RVRNG[], 6, FALSE)=H$1, VLOOKUP(Applicants[[#This Row],[Entry]], RVRNG[], 7, FALSE)=H$1), "X", "")</f>
        <v/>
      </c>
      <c r="I87" t="str">
        <f>IF(OR(VLOOKUP(Applicants[[#This Row],[Entry]], RVRNG[], 6, FALSE)=I$1, VLOOKUP(Applicants[[#This Row],[Entry]], RVRNG[], 7, FALSE)=I$1), "X", "")</f>
        <v/>
      </c>
    </row>
    <row r="88" spans="1:9">
      <c r="A88">
        <v>87</v>
      </c>
      <c r="B88">
        <v>91310628</v>
      </c>
      <c r="C88" t="s">
        <v>181</v>
      </c>
      <c r="D88" t="s">
        <v>182</v>
      </c>
      <c r="E88" t="str">
        <f>IF(OR(VLOOKUP(Applicants[[#This Row],[Entry]], RVRNG[], 6, FALSE)=E$1, VLOOKUP(Applicants[[#This Row],[Entry]], RVRNG[], 7, FALSE)=E$1), "X", "")</f>
        <v>X</v>
      </c>
      <c r="F88" t="str">
        <f>IF(OR(VLOOKUP(Applicants[[#This Row],[Entry]], RVRNG[], 6, FALSE)=F$1, VLOOKUP(Applicants[[#This Row],[Entry]], RVRNG[], 7, FALSE)=F$1), "X", "")</f>
        <v/>
      </c>
      <c r="G88" t="str">
        <f>IF(OR(VLOOKUP(Applicants[[#This Row],[Entry]], RVRNG[], 6, FALSE)=G$1, VLOOKUP(Applicants[[#This Row],[Entry]], RVRNG[], 7, FALSE)=G$1), "X", "")</f>
        <v/>
      </c>
      <c r="H88" t="str">
        <f>IF(OR(VLOOKUP(Applicants[[#This Row],[Entry]], RVRNG[], 6, FALSE)=H$1, VLOOKUP(Applicants[[#This Row],[Entry]], RVRNG[], 7, FALSE)=H$1), "X", "")</f>
        <v>X</v>
      </c>
      <c r="I88" t="str">
        <f>IF(OR(VLOOKUP(Applicants[[#This Row],[Entry]], RVRNG[], 6, FALSE)=I$1, VLOOKUP(Applicants[[#This Row],[Entry]], RVRNG[], 7, FALSE)=I$1), "X", "")</f>
        <v/>
      </c>
    </row>
    <row r="89" spans="1:9">
      <c r="A89">
        <v>88</v>
      </c>
      <c r="B89">
        <v>42100191</v>
      </c>
      <c r="C89" t="s">
        <v>183</v>
      </c>
      <c r="D89" t="s">
        <v>184</v>
      </c>
      <c r="E89" t="str">
        <f>IF(OR(VLOOKUP(Applicants[[#This Row],[Entry]], RVRNG[], 6, FALSE)=E$1, VLOOKUP(Applicants[[#This Row],[Entry]], RVRNG[], 7, FALSE)=E$1), "X", "")</f>
        <v/>
      </c>
      <c r="F89" t="str">
        <f>IF(OR(VLOOKUP(Applicants[[#This Row],[Entry]], RVRNG[], 6, FALSE)=F$1, VLOOKUP(Applicants[[#This Row],[Entry]], RVRNG[], 7, FALSE)=F$1), "X", "")</f>
        <v>X</v>
      </c>
      <c r="G89" t="str">
        <f>IF(OR(VLOOKUP(Applicants[[#This Row],[Entry]], RVRNG[], 6, FALSE)=G$1, VLOOKUP(Applicants[[#This Row],[Entry]], RVRNG[], 7, FALSE)=G$1), "X", "")</f>
        <v/>
      </c>
      <c r="H89" t="str">
        <f>IF(OR(VLOOKUP(Applicants[[#This Row],[Entry]], RVRNG[], 6, FALSE)=H$1, VLOOKUP(Applicants[[#This Row],[Entry]], RVRNG[], 7, FALSE)=H$1), "X", "")</f>
        <v/>
      </c>
      <c r="I89" t="str">
        <f>IF(OR(VLOOKUP(Applicants[[#This Row],[Entry]], RVRNG[], 6, FALSE)=I$1, VLOOKUP(Applicants[[#This Row],[Entry]], RVRNG[], 7, FALSE)=I$1), "X", "")</f>
        <v>X</v>
      </c>
    </row>
    <row r="90" spans="1:9">
      <c r="A90">
        <v>89</v>
      </c>
      <c r="B90">
        <v>123308786</v>
      </c>
      <c r="C90" t="s">
        <v>185</v>
      </c>
      <c r="D90" t="s">
        <v>186</v>
      </c>
      <c r="E90" t="str">
        <f>IF(OR(VLOOKUP(Applicants[[#This Row],[Entry]], RVRNG[], 6, FALSE)=E$1, VLOOKUP(Applicants[[#This Row],[Entry]], RVRNG[], 7, FALSE)=E$1), "X", "")</f>
        <v/>
      </c>
      <c r="F90" t="str">
        <f>IF(OR(VLOOKUP(Applicants[[#This Row],[Entry]], RVRNG[], 6, FALSE)=F$1, VLOOKUP(Applicants[[#This Row],[Entry]], RVRNG[], 7, FALSE)=F$1), "X", "")</f>
        <v/>
      </c>
      <c r="G90" t="str">
        <f>IF(OR(VLOOKUP(Applicants[[#This Row],[Entry]], RVRNG[], 6, FALSE)=G$1, VLOOKUP(Applicants[[#This Row],[Entry]], RVRNG[], 7, FALSE)=G$1), "X", "")</f>
        <v>X</v>
      </c>
      <c r="H90" t="str">
        <f>IF(OR(VLOOKUP(Applicants[[#This Row],[Entry]], RVRNG[], 6, FALSE)=H$1, VLOOKUP(Applicants[[#This Row],[Entry]], RVRNG[], 7, FALSE)=H$1), "X", "")</f>
        <v/>
      </c>
      <c r="I90" t="str">
        <f>IF(OR(VLOOKUP(Applicants[[#This Row],[Entry]], RVRNG[], 6, FALSE)=I$1, VLOOKUP(Applicants[[#This Row],[Entry]], RVRNG[], 7, FALSE)=I$1), "X", "")</f>
        <v>X</v>
      </c>
    </row>
    <row r="91" spans="1:9">
      <c r="A91">
        <v>90</v>
      </c>
      <c r="B91">
        <v>111322402</v>
      </c>
      <c r="C91" t="s">
        <v>187</v>
      </c>
      <c r="D91" t="s">
        <v>188</v>
      </c>
      <c r="E91" t="str">
        <f>IF(OR(VLOOKUP(Applicants[[#This Row],[Entry]], RVRNG[], 6, FALSE)=E$1, VLOOKUP(Applicants[[#This Row],[Entry]], RVRNG[], 7, FALSE)=E$1), "X", "")</f>
        <v/>
      </c>
      <c r="F91" t="str">
        <f>IF(OR(VLOOKUP(Applicants[[#This Row],[Entry]], RVRNG[], 6, FALSE)=F$1, VLOOKUP(Applicants[[#This Row],[Entry]], RVRNG[], 7, FALSE)=F$1), "X", "")</f>
        <v>X</v>
      </c>
      <c r="G91" t="str">
        <f>IF(OR(VLOOKUP(Applicants[[#This Row],[Entry]], RVRNG[], 6, FALSE)=G$1, VLOOKUP(Applicants[[#This Row],[Entry]], RVRNG[], 7, FALSE)=G$1), "X", "")</f>
        <v>X</v>
      </c>
      <c r="H91" t="str">
        <f>IF(OR(VLOOKUP(Applicants[[#This Row],[Entry]], RVRNG[], 6, FALSE)=H$1, VLOOKUP(Applicants[[#This Row],[Entry]], RVRNG[], 7, FALSE)=H$1), "X", "")</f>
        <v/>
      </c>
      <c r="I91" t="str">
        <f>IF(OR(VLOOKUP(Applicants[[#This Row],[Entry]], RVRNG[], 6, FALSE)=I$1, VLOOKUP(Applicants[[#This Row],[Entry]], RVRNG[], 7, FALSE)=I$1), "X", "")</f>
        <v/>
      </c>
    </row>
    <row r="92" spans="1:9">
      <c r="A92">
        <v>91</v>
      </c>
      <c r="B92">
        <v>103110046</v>
      </c>
      <c r="C92" t="s">
        <v>189</v>
      </c>
      <c r="D92" t="s">
        <v>190</v>
      </c>
      <c r="E92" t="str">
        <f>IF(OR(VLOOKUP(Applicants[[#This Row],[Entry]], RVRNG[], 6, FALSE)=E$1, VLOOKUP(Applicants[[#This Row],[Entry]], RVRNG[], 7, FALSE)=E$1), "X", "")</f>
        <v>X</v>
      </c>
      <c r="F92" t="str">
        <f>IF(OR(VLOOKUP(Applicants[[#This Row],[Entry]], RVRNG[], 6, FALSE)=F$1, VLOOKUP(Applicants[[#This Row],[Entry]], RVRNG[], 7, FALSE)=F$1), "X", "")</f>
        <v>X</v>
      </c>
      <c r="G92" t="str">
        <f>IF(OR(VLOOKUP(Applicants[[#This Row],[Entry]], RVRNG[], 6, FALSE)=G$1, VLOOKUP(Applicants[[#This Row],[Entry]], RVRNG[], 7, FALSE)=G$1), "X", "")</f>
        <v/>
      </c>
      <c r="H92" t="str">
        <f>IF(OR(VLOOKUP(Applicants[[#This Row],[Entry]], RVRNG[], 6, FALSE)=H$1, VLOOKUP(Applicants[[#This Row],[Entry]], RVRNG[], 7, FALSE)=H$1), "X", "")</f>
        <v/>
      </c>
      <c r="I92" t="str">
        <f>IF(OR(VLOOKUP(Applicants[[#This Row],[Entry]], RVRNG[], 6, FALSE)=I$1, VLOOKUP(Applicants[[#This Row],[Entry]], RVRNG[], 7, FALSE)=I$1), "X", "")</f>
        <v/>
      </c>
    </row>
    <row r="93" spans="1:9">
      <c r="A93">
        <v>92</v>
      </c>
      <c r="B93">
        <v>102103999</v>
      </c>
      <c r="C93" t="s">
        <v>191</v>
      </c>
      <c r="D93" t="s">
        <v>192</v>
      </c>
      <c r="E93" t="str">
        <f>IF(OR(VLOOKUP(Applicants[[#This Row],[Entry]], RVRNG[], 6, FALSE)=E$1, VLOOKUP(Applicants[[#This Row],[Entry]], RVRNG[], 7, FALSE)=E$1), "X", "")</f>
        <v/>
      </c>
      <c r="F93" t="str">
        <f>IF(OR(VLOOKUP(Applicants[[#This Row],[Entry]], RVRNG[], 6, FALSE)=F$1, VLOOKUP(Applicants[[#This Row],[Entry]], RVRNG[], 7, FALSE)=F$1), "X", "")</f>
        <v/>
      </c>
      <c r="G93" t="str">
        <f>IF(OR(VLOOKUP(Applicants[[#This Row],[Entry]], RVRNG[], 6, FALSE)=G$1, VLOOKUP(Applicants[[#This Row],[Entry]], RVRNG[], 7, FALSE)=G$1), "X", "")</f>
        <v>X</v>
      </c>
      <c r="H93" t="str">
        <f>IF(OR(VLOOKUP(Applicants[[#This Row],[Entry]], RVRNG[], 6, FALSE)=H$1, VLOOKUP(Applicants[[#This Row],[Entry]], RVRNG[], 7, FALSE)=H$1), "X", "")</f>
        <v/>
      </c>
      <c r="I93" t="str">
        <f>IF(OR(VLOOKUP(Applicants[[#This Row],[Entry]], RVRNG[], 6, FALSE)=I$1, VLOOKUP(Applicants[[#This Row],[Entry]], RVRNG[], 7, FALSE)=I$1), "X", "")</f>
        <v>X</v>
      </c>
    </row>
    <row r="94" spans="1:9">
      <c r="A94">
        <v>93</v>
      </c>
      <c r="B94">
        <v>101000187</v>
      </c>
      <c r="C94" t="s">
        <v>193</v>
      </c>
      <c r="D94" t="s">
        <v>194</v>
      </c>
      <c r="E94" t="str">
        <f>IF(OR(VLOOKUP(Applicants[[#This Row],[Entry]], RVRNG[], 6, FALSE)=E$1, VLOOKUP(Applicants[[#This Row],[Entry]], RVRNG[], 7, FALSE)=E$1), "X", "")</f>
        <v>X</v>
      </c>
      <c r="F94" t="str">
        <f>IF(OR(VLOOKUP(Applicants[[#This Row],[Entry]], RVRNG[], 6, FALSE)=F$1, VLOOKUP(Applicants[[#This Row],[Entry]], RVRNG[], 7, FALSE)=F$1), "X", "")</f>
        <v/>
      </c>
      <c r="G94" t="str">
        <f>IF(OR(VLOOKUP(Applicants[[#This Row],[Entry]], RVRNG[], 6, FALSE)=G$1, VLOOKUP(Applicants[[#This Row],[Entry]], RVRNG[], 7, FALSE)=G$1), "X", "")</f>
        <v/>
      </c>
      <c r="H94" t="str">
        <f>IF(OR(VLOOKUP(Applicants[[#This Row],[Entry]], RVRNG[], 6, FALSE)=H$1, VLOOKUP(Applicants[[#This Row],[Entry]], RVRNG[], 7, FALSE)=H$1), "X", "")</f>
        <v>X</v>
      </c>
      <c r="I94" t="str">
        <f>IF(OR(VLOOKUP(Applicants[[#This Row],[Entry]], RVRNG[], 6, FALSE)=I$1, VLOOKUP(Applicants[[#This Row],[Entry]], RVRNG[], 7, FALSE)=I$1), "X", "")</f>
        <v/>
      </c>
    </row>
    <row r="95" spans="1:9">
      <c r="A95">
        <v>94</v>
      </c>
      <c r="B95">
        <v>71214579</v>
      </c>
      <c r="C95" t="s">
        <v>195</v>
      </c>
      <c r="D95" t="s">
        <v>196</v>
      </c>
      <c r="E95" t="str">
        <f>IF(OR(VLOOKUP(Applicants[[#This Row],[Entry]], RVRNG[], 6, FALSE)=E$1, VLOOKUP(Applicants[[#This Row],[Entry]], RVRNG[], 7, FALSE)=E$1), "X", "")</f>
        <v/>
      </c>
      <c r="F95" t="str">
        <f>IF(OR(VLOOKUP(Applicants[[#This Row],[Entry]], RVRNG[], 6, FALSE)=F$1, VLOOKUP(Applicants[[#This Row],[Entry]], RVRNG[], 7, FALSE)=F$1), "X", "")</f>
        <v>X</v>
      </c>
      <c r="G95" t="str">
        <f>IF(OR(VLOOKUP(Applicants[[#This Row],[Entry]], RVRNG[], 6, FALSE)=G$1, VLOOKUP(Applicants[[#This Row],[Entry]], RVRNG[], 7, FALSE)=G$1), "X", "")</f>
        <v/>
      </c>
      <c r="H95" t="str">
        <f>IF(OR(VLOOKUP(Applicants[[#This Row],[Entry]], RVRNG[], 6, FALSE)=H$1, VLOOKUP(Applicants[[#This Row],[Entry]], RVRNG[], 7, FALSE)=H$1), "X", "")</f>
        <v>X</v>
      </c>
      <c r="I95" t="str">
        <f>IF(OR(VLOOKUP(Applicants[[#This Row],[Entry]], RVRNG[], 6, FALSE)=I$1, VLOOKUP(Applicants[[#This Row],[Entry]], RVRNG[], 7, FALSE)=I$1), "X", "")</f>
        <v/>
      </c>
    </row>
    <row r="96" spans="1:9">
      <c r="A96">
        <v>95</v>
      </c>
      <c r="B96">
        <v>241272037</v>
      </c>
      <c r="C96" t="s">
        <v>197</v>
      </c>
      <c r="D96" t="s">
        <v>198</v>
      </c>
      <c r="E96" t="str">
        <f>IF(OR(VLOOKUP(Applicants[[#This Row],[Entry]], RVRNG[], 6, FALSE)=E$1, VLOOKUP(Applicants[[#This Row],[Entry]], RVRNG[], 7, FALSE)=E$1), "X", "")</f>
        <v>X</v>
      </c>
      <c r="F96" t="str">
        <f>IF(OR(VLOOKUP(Applicants[[#This Row],[Entry]], RVRNG[], 6, FALSE)=F$1, VLOOKUP(Applicants[[#This Row],[Entry]], RVRNG[], 7, FALSE)=F$1), "X", "")</f>
        <v>X</v>
      </c>
      <c r="G96" t="str">
        <f>IF(OR(VLOOKUP(Applicants[[#This Row],[Entry]], RVRNG[], 6, FALSE)=G$1, VLOOKUP(Applicants[[#This Row],[Entry]], RVRNG[], 7, FALSE)=G$1), "X", "")</f>
        <v/>
      </c>
      <c r="H96" t="str">
        <f>IF(OR(VLOOKUP(Applicants[[#This Row],[Entry]], RVRNG[], 6, FALSE)=H$1, VLOOKUP(Applicants[[#This Row],[Entry]], RVRNG[], 7, FALSE)=H$1), "X", "")</f>
        <v/>
      </c>
      <c r="I96" t="str">
        <f>IF(OR(VLOOKUP(Applicants[[#This Row],[Entry]], RVRNG[], 6, FALSE)=I$1, VLOOKUP(Applicants[[#This Row],[Entry]], RVRNG[], 7, FALSE)=I$1), "X", "")</f>
        <v/>
      </c>
    </row>
    <row r="97" spans="1:9">
      <c r="A97">
        <v>96</v>
      </c>
      <c r="B97">
        <v>111323689</v>
      </c>
      <c r="C97" t="s">
        <v>199</v>
      </c>
      <c r="D97" t="s">
        <v>200</v>
      </c>
      <c r="E97" t="str">
        <f>IF(OR(VLOOKUP(Applicants[[#This Row],[Entry]], RVRNG[], 6, FALSE)=E$1, VLOOKUP(Applicants[[#This Row],[Entry]], RVRNG[], 7, FALSE)=E$1), "X", "")</f>
        <v/>
      </c>
      <c r="F97" t="str">
        <f>IF(OR(VLOOKUP(Applicants[[#This Row],[Entry]], RVRNG[], 6, FALSE)=F$1, VLOOKUP(Applicants[[#This Row],[Entry]], RVRNG[], 7, FALSE)=F$1), "X", "")</f>
        <v/>
      </c>
      <c r="G97" t="str">
        <f>IF(OR(VLOOKUP(Applicants[[#This Row],[Entry]], RVRNG[], 6, FALSE)=G$1, VLOOKUP(Applicants[[#This Row],[Entry]], RVRNG[], 7, FALSE)=G$1), "X", "")</f>
        <v/>
      </c>
      <c r="H97" t="str">
        <f>IF(OR(VLOOKUP(Applicants[[#This Row],[Entry]], RVRNG[], 6, FALSE)=H$1, VLOOKUP(Applicants[[#This Row],[Entry]], RVRNG[], 7, FALSE)=H$1), "X", "")</f>
        <v>X</v>
      </c>
      <c r="I97" t="str">
        <f>IF(OR(VLOOKUP(Applicants[[#This Row],[Entry]], RVRNG[], 6, FALSE)=I$1, VLOOKUP(Applicants[[#This Row],[Entry]], RVRNG[], 7, FALSE)=I$1), "X", "")</f>
        <v>X</v>
      </c>
    </row>
    <row r="98" spans="1:9">
      <c r="A98">
        <v>97</v>
      </c>
      <c r="B98">
        <v>123308553</v>
      </c>
      <c r="C98" t="s">
        <v>201</v>
      </c>
      <c r="D98" t="s">
        <v>202</v>
      </c>
      <c r="E98" t="str">
        <f>IF(OR(VLOOKUP(Applicants[[#This Row],[Entry]], RVRNG[], 6, FALSE)=E$1, VLOOKUP(Applicants[[#This Row],[Entry]], RVRNG[], 7, FALSE)=E$1), "X", "")</f>
        <v/>
      </c>
      <c r="F98" t="str">
        <f>IF(OR(VLOOKUP(Applicants[[#This Row],[Entry]], RVRNG[], 6, FALSE)=F$1, VLOOKUP(Applicants[[#This Row],[Entry]], RVRNG[], 7, FALSE)=F$1), "X", "")</f>
        <v/>
      </c>
      <c r="G98" t="str">
        <f>IF(OR(VLOOKUP(Applicants[[#This Row],[Entry]], RVRNG[], 6, FALSE)=G$1, VLOOKUP(Applicants[[#This Row],[Entry]], RVRNG[], 7, FALSE)=G$1), "X", "")</f>
        <v>X</v>
      </c>
      <c r="H98" t="str">
        <f>IF(OR(VLOOKUP(Applicants[[#This Row],[Entry]], RVRNG[], 6, FALSE)=H$1, VLOOKUP(Applicants[[#This Row],[Entry]], RVRNG[], 7, FALSE)=H$1), "X", "")</f>
        <v>X</v>
      </c>
      <c r="I98" t="str">
        <f>IF(OR(VLOOKUP(Applicants[[#This Row],[Entry]], RVRNG[], 6, FALSE)=I$1, VLOOKUP(Applicants[[#This Row],[Entry]], RVRNG[], 7, FALSE)=I$1), "X", "")</f>
        <v/>
      </c>
    </row>
    <row r="99" spans="1:9">
      <c r="A99">
        <v>98</v>
      </c>
      <c r="B99">
        <v>55002723</v>
      </c>
      <c r="C99" t="s">
        <v>203</v>
      </c>
      <c r="D99" t="s">
        <v>204</v>
      </c>
      <c r="E99" t="str">
        <f>IF(OR(VLOOKUP(Applicants[[#This Row],[Entry]], RVRNG[], 6, FALSE)=E$1, VLOOKUP(Applicants[[#This Row],[Entry]], RVRNG[], 7, FALSE)=E$1), "X", "")</f>
        <v/>
      </c>
      <c r="F99" t="str">
        <f>IF(OR(VLOOKUP(Applicants[[#This Row],[Entry]], RVRNG[], 6, FALSE)=F$1, VLOOKUP(Applicants[[#This Row],[Entry]], RVRNG[], 7, FALSE)=F$1), "X", "")</f>
        <v>X</v>
      </c>
      <c r="G99" t="str">
        <f>IF(OR(VLOOKUP(Applicants[[#This Row],[Entry]], RVRNG[], 6, FALSE)=G$1, VLOOKUP(Applicants[[#This Row],[Entry]], RVRNG[], 7, FALSE)=G$1), "X", "")</f>
        <v/>
      </c>
      <c r="H99" t="str">
        <f>IF(OR(VLOOKUP(Applicants[[#This Row],[Entry]], RVRNG[], 6, FALSE)=H$1, VLOOKUP(Applicants[[#This Row],[Entry]], RVRNG[], 7, FALSE)=H$1), "X", "")</f>
        <v/>
      </c>
      <c r="I99" t="str">
        <f>IF(OR(VLOOKUP(Applicants[[#This Row],[Entry]], RVRNG[], 6, FALSE)=I$1, VLOOKUP(Applicants[[#This Row],[Entry]], RVRNG[], 7, FALSE)=I$1), "X", "")</f>
        <v>X</v>
      </c>
    </row>
    <row r="100" spans="1:9">
      <c r="A100">
        <v>99</v>
      </c>
      <c r="B100">
        <v>211372077</v>
      </c>
      <c r="C100" t="s">
        <v>205</v>
      </c>
      <c r="D100" t="s">
        <v>206</v>
      </c>
      <c r="E100" t="str">
        <f>IF(OR(VLOOKUP(Applicants[[#This Row],[Entry]], RVRNG[], 6, FALSE)=E$1, VLOOKUP(Applicants[[#This Row],[Entry]], RVRNG[], 7, FALSE)=E$1), "X", "")</f>
        <v>X</v>
      </c>
      <c r="F100" t="str">
        <f>IF(OR(VLOOKUP(Applicants[[#This Row],[Entry]], RVRNG[], 6, FALSE)=F$1, VLOOKUP(Applicants[[#This Row],[Entry]], RVRNG[], 7, FALSE)=F$1), "X", "")</f>
        <v/>
      </c>
      <c r="G100" t="str">
        <f>IF(OR(VLOOKUP(Applicants[[#This Row],[Entry]], RVRNG[], 6, FALSE)=G$1, VLOOKUP(Applicants[[#This Row],[Entry]], RVRNG[], 7, FALSE)=G$1), "X", "")</f>
        <v>X</v>
      </c>
      <c r="H100" t="str">
        <f>IF(OR(VLOOKUP(Applicants[[#This Row],[Entry]], RVRNG[], 6, FALSE)=H$1, VLOOKUP(Applicants[[#This Row],[Entry]], RVRNG[], 7, FALSE)=H$1), "X", "")</f>
        <v/>
      </c>
      <c r="I100" t="str">
        <f>IF(OR(VLOOKUP(Applicants[[#This Row],[Entry]], RVRNG[], 6, FALSE)=I$1, VLOOKUP(Applicants[[#This Row],[Entry]], RVRNG[], 7, FALSE)=I$1), "X", "")</f>
        <v/>
      </c>
    </row>
    <row r="101" spans="1:9">
      <c r="A101">
        <v>100</v>
      </c>
      <c r="B101">
        <v>101101057</v>
      </c>
      <c r="C101" t="s">
        <v>207</v>
      </c>
      <c r="D101" t="s">
        <v>208</v>
      </c>
      <c r="E101" t="str">
        <f>IF(OR(VLOOKUP(Applicants[[#This Row],[Entry]], RVRNG[], 6, FALSE)=E$1, VLOOKUP(Applicants[[#This Row],[Entry]], RVRNG[], 7, FALSE)=E$1), "X", "")</f>
        <v>X</v>
      </c>
      <c r="F101" t="str">
        <f>IF(OR(VLOOKUP(Applicants[[#This Row],[Entry]], RVRNG[], 6, FALSE)=F$1, VLOOKUP(Applicants[[#This Row],[Entry]], RVRNG[], 7, FALSE)=F$1), "X", "")</f>
        <v/>
      </c>
      <c r="G101" t="str">
        <f>IF(OR(VLOOKUP(Applicants[[#This Row],[Entry]], RVRNG[], 6, FALSE)=G$1, VLOOKUP(Applicants[[#This Row],[Entry]], RVRNG[], 7, FALSE)=G$1), "X", "")</f>
        <v/>
      </c>
      <c r="H101" t="str">
        <f>IF(OR(VLOOKUP(Applicants[[#This Row],[Entry]], RVRNG[], 6, FALSE)=H$1, VLOOKUP(Applicants[[#This Row],[Entry]], RVRNG[], 7, FALSE)=H$1), "X", "")</f>
        <v/>
      </c>
      <c r="I101" t="str">
        <f>IF(OR(VLOOKUP(Applicants[[#This Row],[Entry]], RVRNG[], 6, FALSE)=I$1, VLOOKUP(Applicants[[#This Row],[Entry]], RVRNG[], 7, FALSE)=I$1), "X", "")</f>
        <v>X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B4D7-5DC7-441F-B0C3-BC5E6C423634}">
  <dimension ref="A1:N201"/>
  <sheetViews>
    <sheetView tabSelected="1" workbookViewId="0">
      <selection activeCell="E3" sqref="E3"/>
    </sheetView>
  </sheetViews>
  <sheetFormatPr defaultRowHeight="15"/>
  <cols>
    <col min="1" max="1" width="8.28515625" bestFit="1" customWidth="1"/>
    <col min="2" max="2" width="8.5703125" bestFit="1" customWidth="1"/>
    <col min="6" max="6" width="7.5703125" bestFit="1" customWidth="1"/>
  </cols>
  <sheetData>
    <row r="1" spans="1:14">
      <c r="A1" t="s">
        <v>209</v>
      </c>
      <c r="B1" t="s">
        <v>210</v>
      </c>
      <c r="C1" t="s">
        <v>211</v>
      </c>
      <c r="D1" t="s">
        <v>212</v>
      </c>
      <c r="E1" t="s">
        <v>213</v>
      </c>
      <c r="F1" t="s">
        <v>214</v>
      </c>
      <c r="G1" t="s">
        <v>215</v>
      </c>
      <c r="I1" s="1" t="s">
        <v>216</v>
      </c>
      <c r="J1" t="s">
        <v>217</v>
      </c>
      <c r="L1" s="1" t="s">
        <v>218</v>
      </c>
    </row>
    <row r="2" spans="1:14">
      <c r="A2">
        <v>1</v>
      </c>
      <c r="B2" cm="1">
        <f t="array" ref="B2">MOD(P.a*(RVRNG[[#This Row],[Index]]+P.off)*P.mult+P.c, P.m)</f>
        <v>68866</v>
      </c>
      <c r="C2" cm="1">
        <f t="array" ref="C2">MOD(P.a*(RVRNG[[#This Row],[Index]]+P.off)*P.mult+P.c, P.m)</f>
        <v>68866</v>
      </c>
      <c r="D2" cm="1">
        <f t="array" ref="D2">MOD(RVRNG[[#This Row],[V1]], NRev)</f>
        <v>1</v>
      </c>
      <c r="E2" cm="1">
        <f t="array" ref="E2">MOD(RVRNG[[#This Row],[V2]], NRev-1)</f>
        <v>2</v>
      </c>
      <c r="F2" t="str" cm="1">
        <f t="array" ref="F2">INDEX(RvList, RVRNG[[#This Row],[I1]]+1)</f>
        <v>Ken</v>
      </c>
      <c r="G2" t="str" cm="1">
        <f t="array" ref="G2">INDEX($I$2:$I$6, RVRNG[[#This Row],[I2]] + IF(RVRNG[[#This Row],[I2]]&lt;RVRNG[[#This Row],[I1]], 1, 2))</f>
        <v>Osamu</v>
      </c>
      <c r="I2" t="s">
        <v>4</v>
      </c>
      <c r="J2">
        <f>COUNTIF(RVRNG[R1], I2)+COUNTIFS(RVRNG[R2], I2)</f>
        <v>80</v>
      </c>
      <c r="L2" t="s">
        <v>219</v>
      </c>
      <c r="M2">
        <v>134456</v>
      </c>
      <c r="N2" t="s">
        <v>220</v>
      </c>
    </row>
    <row r="3" spans="1:14">
      <c r="A3">
        <v>2</v>
      </c>
      <c r="B3" cm="1">
        <f t="array" ref="B3">MOD(P.a*(RVRNG[[#This Row],[Index]]+P.off)*P.mult+P.c, P.m)</f>
        <v>93229</v>
      </c>
      <c r="C3" cm="1">
        <f t="array" ref="C3">MOD(P.a*(RVRNG[[#This Row],[Index]]+P.off)*P.mult+P.c, P.m)</f>
        <v>93229</v>
      </c>
      <c r="D3" cm="1">
        <f t="array" ref="D3">MOD(RVRNG[[#This Row],[V1]], NRev)</f>
        <v>4</v>
      </c>
      <c r="E3" cm="1">
        <f t="array" ref="E3">MOD(RVRNG[[#This Row],[V2]], NRev-1)</f>
        <v>1</v>
      </c>
      <c r="F3" t="str" cm="1">
        <f t="array" ref="F3">INDEX(RvList, RVRNG[[#This Row],[I1]]+1)</f>
        <v>Jakob</v>
      </c>
      <c r="G3" t="str" cm="1">
        <f t="array" ref="G3">INDEX($I$2:$I$6, RVRNG[[#This Row],[I2]] + IF(RVRNG[[#This Row],[I2]]&lt;RVRNG[[#This Row],[I1]], 1, 2))</f>
        <v>Ken</v>
      </c>
      <c r="I3" t="s">
        <v>5</v>
      </c>
      <c r="J3">
        <f>COUNTIF(RVRNG[R1], I3)+COUNTIFS(RVRNG[R2], I3)</f>
        <v>79</v>
      </c>
      <c r="L3" t="s">
        <v>221</v>
      </c>
      <c r="M3">
        <v>8121</v>
      </c>
      <c r="N3" t="s">
        <v>222</v>
      </c>
    </row>
    <row r="4" spans="1:14">
      <c r="A4">
        <v>3</v>
      </c>
      <c r="B4" cm="1">
        <f t="array" ref="B4">MOD(P.a*(RVRNG[[#This Row],[Index]]+P.off)*P.mult+P.c, P.m)</f>
        <v>117592</v>
      </c>
      <c r="C4" cm="1">
        <f t="array" ref="C4">MOD(P.a*(RVRNG[[#This Row],[Index]]+P.off)*P.mult+P.c, P.m)</f>
        <v>117592</v>
      </c>
      <c r="D4" cm="1">
        <f t="array" ref="D4">MOD(RVRNG[[#This Row],[V1]], NRev)</f>
        <v>2</v>
      </c>
      <c r="E4" cm="1">
        <f t="array" ref="E4">MOD(RVRNG[[#This Row],[V2]], NRev-1)</f>
        <v>0</v>
      </c>
      <c r="F4" t="str" cm="1">
        <f t="array" ref="F4">INDEX(RvList, RVRNG[[#This Row],[I1]]+1)</f>
        <v>Geumju</v>
      </c>
      <c r="G4" t="str" cm="1">
        <f t="array" ref="G4">INDEX($I$2:$I$6, RVRNG[[#This Row],[I2]] + IF(RVRNG[[#This Row],[I2]]&lt;RVRNG[[#This Row],[I1]], 1, 2))</f>
        <v>Tatsuya</v>
      </c>
      <c r="I4" t="s">
        <v>6</v>
      </c>
      <c r="J4">
        <f>COUNTIF(RVRNG[R1], I4)+COUNTIFS(RVRNG[R2], I4)</f>
        <v>82</v>
      </c>
      <c r="L4" t="s">
        <v>223</v>
      </c>
      <c r="M4">
        <v>28411</v>
      </c>
      <c r="N4" t="s">
        <v>224</v>
      </c>
    </row>
    <row r="5" spans="1:14">
      <c r="A5">
        <v>4</v>
      </c>
      <c r="B5" cm="1">
        <f t="array" ref="B5">MOD(P.a*(RVRNG[[#This Row],[Index]]+P.off)*P.mult+P.c, P.m)</f>
        <v>7499</v>
      </c>
      <c r="C5" cm="1">
        <f t="array" ref="C5">MOD(P.a*(RVRNG[[#This Row],[Index]]+P.off)*P.mult+P.c, P.m)</f>
        <v>7499</v>
      </c>
      <c r="D5" cm="1">
        <f t="array" ref="D5">MOD(RVRNG[[#This Row],[V1]], NRev)</f>
        <v>4</v>
      </c>
      <c r="E5" cm="1">
        <f t="array" ref="E5">MOD(RVRNG[[#This Row],[V2]], NRev-1)</f>
        <v>3</v>
      </c>
      <c r="F5" t="str" cm="1">
        <f t="array" ref="F5">INDEX(RvList, RVRNG[[#This Row],[I1]]+1)</f>
        <v>Jakob</v>
      </c>
      <c r="G5" t="str" cm="1">
        <f t="array" ref="G5">INDEX($I$2:$I$6, RVRNG[[#This Row],[I2]] + IF(RVRNG[[#This Row],[I2]]&lt;RVRNG[[#This Row],[I1]], 1, 2))</f>
        <v>Osamu</v>
      </c>
      <c r="I5" t="s">
        <v>7</v>
      </c>
      <c r="J5">
        <f>COUNTIF(RVRNG[R1], I5)+COUNTIFS(RVRNG[R2], I5)</f>
        <v>78</v>
      </c>
      <c r="L5" t="s">
        <v>225</v>
      </c>
      <c r="M5">
        <v>100</v>
      </c>
      <c r="N5" t="s">
        <v>226</v>
      </c>
    </row>
    <row r="6" spans="1:14">
      <c r="A6">
        <v>5</v>
      </c>
      <c r="B6" cm="1">
        <f t="array" ref="B6">MOD(P.a*(RVRNG[[#This Row],[Index]]+P.off)*P.mult+P.c, P.m)</f>
        <v>31862</v>
      </c>
      <c r="C6" cm="1">
        <f t="array" ref="C6">MOD(P.a*(RVRNG[[#This Row],[Index]]+P.off)*P.mult+P.c, P.m)</f>
        <v>31862</v>
      </c>
      <c r="D6" cm="1">
        <f t="array" ref="D6">MOD(RVRNG[[#This Row],[V1]], NRev)</f>
        <v>2</v>
      </c>
      <c r="E6" cm="1">
        <f t="array" ref="E6">MOD(RVRNG[[#This Row],[V2]], NRev-1)</f>
        <v>2</v>
      </c>
      <c r="F6" t="str" cm="1">
        <f t="array" ref="F6">INDEX(RvList, RVRNG[[#This Row],[I1]]+1)</f>
        <v>Geumju</v>
      </c>
      <c r="G6" t="str" cm="1">
        <f t="array" ref="G6">INDEX($I$2:$I$6, RVRNG[[#This Row],[I2]] + IF(RVRNG[[#This Row],[I2]]&lt;RVRNG[[#This Row],[I1]], 1, 2))</f>
        <v>Osamu</v>
      </c>
      <c r="I6" t="s">
        <v>8</v>
      </c>
      <c r="J6">
        <f>COUNTIF(RVRNG[R1], I6)+COUNTIFS(RVRNG[R2], I6)</f>
        <v>81</v>
      </c>
      <c r="L6" t="s">
        <v>227</v>
      </c>
      <c r="M6">
        <v>3</v>
      </c>
      <c r="N6" t="s">
        <v>228</v>
      </c>
    </row>
    <row r="7" spans="1:14">
      <c r="A7">
        <v>6</v>
      </c>
      <c r="B7" cm="1">
        <f t="array" ref="B7">MOD(P.a*(RVRNG[[#This Row],[Index]]+P.off)*P.mult+P.c, P.m)</f>
        <v>56225</v>
      </c>
      <c r="C7" cm="1">
        <f t="array" ref="C7">MOD(P.a*(RVRNG[[#This Row],[Index]]+P.off)*P.mult+P.c, P.m)</f>
        <v>56225</v>
      </c>
      <c r="D7" cm="1">
        <f t="array" ref="D7">MOD(RVRNG[[#This Row],[V1]], NRev)</f>
        <v>0</v>
      </c>
      <c r="E7" cm="1">
        <f t="array" ref="E7">MOD(RVRNG[[#This Row],[V2]], NRev-1)</f>
        <v>1</v>
      </c>
      <c r="F7" t="str" cm="1">
        <f t="array" ref="F7">INDEX(RvList, RVRNG[[#This Row],[I1]]+1)</f>
        <v>Tatsuya</v>
      </c>
      <c r="G7" t="str" cm="1">
        <f t="array" ref="G7">INDEX($I$2:$I$6, RVRNG[[#This Row],[I2]] + IF(RVRNG[[#This Row],[I2]]&lt;RVRNG[[#This Row],[I1]], 1, 2))</f>
        <v>Geumju</v>
      </c>
      <c r="I7">
        <f>COUNTA(I2:I6)</f>
        <v>5</v>
      </c>
      <c r="J7">
        <f>SUM(J2:J6)</f>
        <v>400</v>
      </c>
    </row>
    <row r="8" spans="1:14">
      <c r="A8">
        <v>7</v>
      </c>
      <c r="B8" cm="1">
        <f t="array" ref="B8">MOD(P.a*(RVRNG[[#This Row],[Index]]+P.off)*P.mult+P.c, P.m)</f>
        <v>80588</v>
      </c>
      <c r="C8" cm="1">
        <f t="array" ref="C8">MOD(P.a*(RVRNG[[#This Row],[Index]]+P.off)*P.mult+P.c, P.m)</f>
        <v>80588</v>
      </c>
      <c r="D8" cm="1">
        <f t="array" ref="D8">MOD(RVRNG[[#This Row],[V1]], NRev)</f>
        <v>3</v>
      </c>
      <c r="E8" cm="1">
        <f t="array" ref="E8">MOD(RVRNG[[#This Row],[V2]], NRev-1)</f>
        <v>0</v>
      </c>
      <c r="F8" t="str" cm="1">
        <f t="array" ref="F8">INDEX(RvList, RVRNG[[#This Row],[I1]]+1)</f>
        <v>Osamu</v>
      </c>
      <c r="G8" t="str" cm="1">
        <f t="array" ref="G8">INDEX($I$2:$I$6, RVRNG[[#This Row],[I2]] + IF(RVRNG[[#This Row],[I2]]&lt;RVRNG[[#This Row],[I1]], 1, 2))</f>
        <v>Tatsuya</v>
      </c>
    </row>
    <row r="9" spans="1:14">
      <c r="A9">
        <v>8</v>
      </c>
      <c r="B9" cm="1">
        <f t="array" ref="B9">MOD(P.a*(RVRNG[[#This Row],[Index]]+P.off)*P.mult+P.c, P.m)</f>
        <v>104951</v>
      </c>
      <c r="C9" cm="1">
        <f t="array" ref="C9">MOD(P.a*(RVRNG[[#This Row],[Index]]+P.off)*P.mult+P.c, P.m)</f>
        <v>104951</v>
      </c>
      <c r="D9" cm="1">
        <f t="array" ref="D9">MOD(RVRNG[[#This Row],[V1]], NRev)</f>
        <v>1</v>
      </c>
      <c r="E9" cm="1">
        <f t="array" ref="E9">MOD(RVRNG[[#This Row],[V2]], NRev-1)</f>
        <v>3</v>
      </c>
      <c r="F9" t="str" cm="1">
        <f t="array" ref="F9">INDEX(RvList, RVRNG[[#This Row],[I1]]+1)</f>
        <v>Ken</v>
      </c>
      <c r="G9" t="str" cm="1">
        <f t="array" ref="G9">INDEX($I$2:$I$6, RVRNG[[#This Row],[I2]] + IF(RVRNG[[#This Row],[I2]]&lt;RVRNG[[#This Row],[I1]], 1, 2))</f>
        <v>Jakob</v>
      </c>
    </row>
    <row r="10" spans="1:14">
      <c r="A10">
        <v>9</v>
      </c>
      <c r="B10" cm="1">
        <f t="array" ref="B10">MOD(P.a*(RVRNG[[#This Row],[Index]]+P.off)*P.mult+P.c, P.m)</f>
        <v>129314</v>
      </c>
      <c r="C10" cm="1">
        <f t="array" ref="C10">MOD(P.a*(RVRNG[[#This Row],[Index]]+P.off)*P.mult+P.c, P.m)</f>
        <v>129314</v>
      </c>
      <c r="D10" cm="1">
        <f t="array" ref="D10">MOD(RVRNG[[#This Row],[V1]], NRev)</f>
        <v>4</v>
      </c>
      <c r="E10" cm="1">
        <f t="array" ref="E10">MOD(RVRNG[[#This Row],[V2]], NRev-1)</f>
        <v>2</v>
      </c>
      <c r="F10" t="str" cm="1">
        <f t="array" ref="F10">INDEX(RvList, RVRNG[[#This Row],[I1]]+1)</f>
        <v>Jakob</v>
      </c>
      <c r="G10" t="str" cm="1">
        <f t="array" ref="G10">INDEX($I$2:$I$6, RVRNG[[#This Row],[I2]] + IF(RVRNG[[#This Row],[I2]]&lt;RVRNG[[#This Row],[I1]], 1, 2))</f>
        <v>Geumju</v>
      </c>
    </row>
    <row r="11" spans="1:14">
      <c r="A11">
        <v>10</v>
      </c>
      <c r="B11" cm="1">
        <f t="array" ref="B11">MOD(P.a*(RVRNG[[#This Row],[Index]]+P.off)*P.mult+P.c, P.m)</f>
        <v>19221</v>
      </c>
      <c r="C11" cm="1">
        <f t="array" ref="C11">MOD(P.a*(RVRNG[[#This Row],[Index]]+P.off)*P.mult+P.c, P.m)</f>
        <v>19221</v>
      </c>
      <c r="D11" cm="1">
        <f t="array" ref="D11">MOD(RVRNG[[#This Row],[V1]], NRev)</f>
        <v>1</v>
      </c>
      <c r="E11" cm="1">
        <f t="array" ref="E11">MOD(RVRNG[[#This Row],[V2]], NRev-1)</f>
        <v>1</v>
      </c>
      <c r="F11" t="str" cm="1">
        <f t="array" ref="F11">INDEX(RvList, RVRNG[[#This Row],[I1]]+1)</f>
        <v>Ken</v>
      </c>
      <c r="G11" t="str" cm="1">
        <f t="array" ref="G11">INDEX($I$2:$I$6, RVRNG[[#This Row],[I2]] + IF(RVRNG[[#This Row],[I2]]&lt;RVRNG[[#This Row],[I1]], 1, 2))</f>
        <v>Geumju</v>
      </c>
    </row>
    <row r="12" spans="1:14">
      <c r="A12">
        <v>11</v>
      </c>
      <c r="B12" cm="1">
        <f t="array" ref="B12">MOD(P.a*(RVRNG[[#This Row],[Index]]+P.off)*P.mult+P.c, P.m)</f>
        <v>43584</v>
      </c>
      <c r="C12" cm="1">
        <f t="array" ref="C12">MOD(P.a*(RVRNG[[#This Row],[Index]]+P.off)*P.mult+P.c, P.m)</f>
        <v>43584</v>
      </c>
      <c r="D12" cm="1">
        <f t="array" ref="D12">MOD(RVRNG[[#This Row],[V1]], NRev)</f>
        <v>4</v>
      </c>
      <c r="E12" cm="1">
        <f t="array" ref="E12">MOD(RVRNG[[#This Row],[V2]], NRev-1)</f>
        <v>0</v>
      </c>
      <c r="F12" t="str" cm="1">
        <f t="array" ref="F12">INDEX(RvList, RVRNG[[#This Row],[I1]]+1)</f>
        <v>Jakob</v>
      </c>
      <c r="G12" t="str" cm="1">
        <f t="array" ref="G12">INDEX($I$2:$I$6, RVRNG[[#This Row],[I2]] + IF(RVRNG[[#This Row],[I2]]&lt;RVRNG[[#This Row],[I1]], 1, 2))</f>
        <v>Tatsuya</v>
      </c>
      <c r="I12" s="1" t="s">
        <v>229</v>
      </c>
      <c r="M12" s="1" t="s">
        <v>230</v>
      </c>
    </row>
    <row r="13" spans="1:14">
      <c r="A13">
        <v>12</v>
      </c>
      <c r="B13" cm="1">
        <f t="array" ref="B13">MOD(P.a*(RVRNG[[#This Row],[Index]]+P.off)*P.mult+P.c, P.m)</f>
        <v>67947</v>
      </c>
      <c r="C13" cm="1">
        <f t="array" ref="C13">MOD(P.a*(RVRNG[[#This Row],[Index]]+P.off)*P.mult+P.c, P.m)</f>
        <v>67947</v>
      </c>
      <c r="D13" cm="1">
        <f t="array" ref="D13">MOD(RVRNG[[#This Row],[V1]], NRev)</f>
        <v>2</v>
      </c>
      <c r="E13" cm="1">
        <f t="array" ref="E13">MOD(RVRNG[[#This Row],[V2]], NRev-1)</f>
        <v>3</v>
      </c>
      <c r="F13" t="str" cm="1">
        <f t="array" ref="F13">INDEX(RvList, RVRNG[[#This Row],[I1]]+1)</f>
        <v>Geumju</v>
      </c>
      <c r="G13" t="str" cm="1">
        <f t="array" ref="G13">INDEX($I$2:$I$6, RVRNG[[#This Row],[I2]] + IF(RVRNG[[#This Row],[I2]]&lt;RVRNG[[#This Row],[I1]], 1, 2))</f>
        <v>Jakob</v>
      </c>
      <c r="I13" t="s">
        <v>4</v>
      </c>
      <c r="J13" t="s">
        <v>5</v>
      </c>
      <c r="K13">
        <f>COUNTIFS(RVRNG[R1], I13, RVRNG[R2], J13)+COUNTIFS(RVRNG[R2], I13, RVRNG[R1], J13)</f>
        <v>19</v>
      </c>
      <c r="M13" t="s">
        <v>209</v>
      </c>
      <c r="N13" t="s">
        <v>231</v>
      </c>
    </row>
    <row r="14" spans="1:14">
      <c r="A14">
        <v>13</v>
      </c>
      <c r="B14" cm="1">
        <f t="array" ref="B14">MOD(P.a*(RVRNG[[#This Row],[Index]]+P.off)*P.mult+P.c, P.m)</f>
        <v>92310</v>
      </c>
      <c r="C14" cm="1">
        <f t="array" ref="C14">MOD(P.a*(RVRNG[[#This Row],[Index]]+P.off)*P.mult+P.c, P.m)</f>
        <v>92310</v>
      </c>
      <c r="D14" cm="1">
        <f t="array" ref="D14">MOD(RVRNG[[#This Row],[V1]], NRev)</f>
        <v>0</v>
      </c>
      <c r="E14" cm="1">
        <f t="array" ref="E14">MOD(RVRNG[[#This Row],[V2]], NRev-1)</f>
        <v>2</v>
      </c>
      <c r="F14" t="str" cm="1">
        <f t="array" ref="F14">INDEX(RvList, RVRNG[[#This Row],[I1]]+1)</f>
        <v>Tatsuya</v>
      </c>
      <c r="G14" t="str" cm="1">
        <f t="array" ref="G14">INDEX($I$2:$I$6, RVRNG[[#This Row],[I2]] + IF(RVRNG[[#This Row],[I2]]&lt;RVRNG[[#This Row],[I1]], 1, 2))</f>
        <v>Osamu</v>
      </c>
      <c r="I14" t="s">
        <v>4</v>
      </c>
      <c r="J14" t="s">
        <v>6</v>
      </c>
      <c r="K14">
        <f>COUNTIFS(RVRNG[R1], I14, RVRNG[R2], J14)+COUNTIFS(RVRNG[R2], I14, RVRNG[R1], J14)</f>
        <v>21</v>
      </c>
      <c r="M14" t="s">
        <v>210</v>
      </c>
      <c r="N14" t="s">
        <v>232</v>
      </c>
    </row>
    <row r="15" spans="1:14">
      <c r="A15">
        <v>14</v>
      </c>
      <c r="B15" cm="1">
        <f t="array" ref="B15">MOD(P.a*(RVRNG[[#This Row],[Index]]+P.off)*P.mult+P.c, P.m)</f>
        <v>116673</v>
      </c>
      <c r="C15" cm="1">
        <f t="array" ref="C15">MOD(P.a*(RVRNG[[#This Row],[Index]]+P.off)*P.mult+P.c, P.m)</f>
        <v>116673</v>
      </c>
      <c r="D15" cm="1">
        <f t="array" ref="D15">MOD(RVRNG[[#This Row],[V1]], NRev)</f>
        <v>3</v>
      </c>
      <c r="E15" cm="1">
        <f t="array" ref="E15">MOD(RVRNG[[#This Row],[V2]], NRev-1)</f>
        <v>1</v>
      </c>
      <c r="F15" t="str" cm="1">
        <f t="array" ref="F15">INDEX(RvList, RVRNG[[#This Row],[I1]]+1)</f>
        <v>Osamu</v>
      </c>
      <c r="G15" t="str" cm="1">
        <f t="array" ref="G15">INDEX($I$2:$I$6, RVRNG[[#This Row],[I2]] + IF(RVRNG[[#This Row],[I2]]&lt;RVRNG[[#This Row],[I1]], 1, 2))</f>
        <v>Ken</v>
      </c>
      <c r="I15" t="s">
        <v>4</v>
      </c>
      <c r="J15" t="s">
        <v>7</v>
      </c>
      <c r="K15">
        <f>COUNTIFS(RVRNG[R1], I15, RVRNG[R2], J15)+COUNTIFS(RVRNG[R2], I15, RVRNG[R1], J15)</f>
        <v>19</v>
      </c>
      <c r="M15" t="s">
        <v>211</v>
      </c>
      <c r="N15" t="s">
        <v>233</v>
      </c>
    </row>
    <row r="16" spans="1:14">
      <c r="A16">
        <v>15</v>
      </c>
      <c r="B16" cm="1">
        <f t="array" ref="B16">MOD(P.a*(RVRNG[[#This Row],[Index]]+P.off)*P.mult+P.c, P.m)</f>
        <v>6580</v>
      </c>
      <c r="C16" cm="1">
        <f t="array" ref="C16">MOD(P.a*(RVRNG[[#This Row],[Index]]+P.off)*P.mult+P.c, P.m)</f>
        <v>6580</v>
      </c>
      <c r="D16" cm="1">
        <f t="array" ref="D16">MOD(RVRNG[[#This Row],[V1]], NRev)</f>
        <v>0</v>
      </c>
      <c r="E16" cm="1">
        <f t="array" ref="E16">MOD(RVRNG[[#This Row],[V2]], NRev-1)</f>
        <v>0</v>
      </c>
      <c r="F16" t="str" cm="1">
        <f t="array" ref="F16">INDEX(RvList, RVRNG[[#This Row],[I1]]+1)</f>
        <v>Tatsuya</v>
      </c>
      <c r="G16" t="str" cm="1">
        <f t="array" ref="G16">INDEX($I$2:$I$6, RVRNG[[#This Row],[I2]] + IF(RVRNG[[#This Row],[I2]]&lt;RVRNG[[#This Row],[I1]], 1, 2))</f>
        <v>Ken</v>
      </c>
      <c r="I16" t="s">
        <v>4</v>
      </c>
      <c r="J16" t="s">
        <v>8</v>
      </c>
      <c r="K16">
        <f>COUNTIFS(RVRNG[R1], I16, RVRNG[R2], J16)+COUNTIFS(RVRNG[R2], I16, RVRNG[R1], J16)</f>
        <v>21</v>
      </c>
      <c r="M16" t="s">
        <v>212</v>
      </c>
      <c r="N16" t="s">
        <v>234</v>
      </c>
    </row>
    <row r="17" spans="1:14">
      <c r="A17">
        <v>16</v>
      </c>
      <c r="B17" cm="1">
        <f t="array" ref="B17">MOD(P.a*(RVRNG[[#This Row],[Index]]+P.off)*P.mult+P.c, P.m)</f>
        <v>30943</v>
      </c>
      <c r="C17" cm="1">
        <f t="array" ref="C17">MOD(P.a*(RVRNG[[#This Row],[Index]]+P.off)*P.mult+P.c, P.m)</f>
        <v>30943</v>
      </c>
      <c r="D17" cm="1">
        <f t="array" ref="D17">MOD(RVRNG[[#This Row],[V1]], NRev)</f>
        <v>3</v>
      </c>
      <c r="E17" cm="1">
        <f t="array" ref="E17">MOD(RVRNG[[#This Row],[V2]], NRev-1)</f>
        <v>3</v>
      </c>
      <c r="F17" t="str" cm="1">
        <f t="array" ref="F17">INDEX(RvList, RVRNG[[#This Row],[I1]]+1)</f>
        <v>Osamu</v>
      </c>
      <c r="G17" t="str" cm="1">
        <f t="array" ref="G17">INDEX($I$2:$I$6, RVRNG[[#This Row],[I2]] + IF(RVRNG[[#This Row],[I2]]&lt;RVRNG[[#This Row],[I1]], 1, 2))</f>
        <v>Jakob</v>
      </c>
      <c r="I17" t="s">
        <v>5</v>
      </c>
      <c r="J17" t="s">
        <v>6</v>
      </c>
      <c r="K17">
        <f>COUNTIFS(RVRNG[R1], I17, RVRNG[R2], J17)+COUNTIFS(RVRNG[R2], I17, RVRNG[R1], J17)</f>
        <v>20</v>
      </c>
      <c r="M17" t="s">
        <v>213</v>
      </c>
      <c r="N17" t="s">
        <v>235</v>
      </c>
    </row>
    <row r="18" spans="1:14">
      <c r="A18">
        <v>17</v>
      </c>
      <c r="B18" cm="1">
        <f t="array" ref="B18">MOD(P.a*(RVRNG[[#This Row],[Index]]+P.off)*P.mult+P.c, P.m)</f>
        <v>55306</v>
      </c>
      <c r="C18" cm="1">
        <f t="array" ref="C18">MOD(P.a*(RVRNG[[#This Row],[Index]]+P.off)*P.mult+P.c, P.m)</f>
        <v>55306</v>
      </c>
      <c r="D18" cm="1">
        <f t="array" ref="D18">MOD(RVRNG[[#This Row],[V1]], NRev)</f>
        <v>1</v>
      </c>
      <c r="E18" cm="1">
        <f t="array" ref="E18">MOD(RVRNG[[#This Row],[V2]], NRev-1)</f>
        <v>2</v>
      </c>
      <c r="F18" t="str" cm="1">
        <f t="array" ref="F18">INDEX(RvList, RVRNG[[#This Row],[I1]]+1)</f>
        <v>Ken</v>
      </c>
      <c r="G18" t="str" cm="1">
        <f t="array" ref="G18">INDEX($I$2:$I$6, RVRNG[[#This Row],[I2]] + IF(RVRNG[[#This Row],[I2]]&lt;RVRNG[[#This Row],[I1]], 1, 2))</f>
        <v>Osamu</v>
      </c>
      <c r="I18" t="s">
        <v>5</v>
      </c>
      <c r="J18" t="s">
        <v>7</v>
      </c>
      <c r="K18">
        <f>COUNTIFS(RVRNG[R1], I18, RVRNG[R2], J18)+COUNTIFS(RVRNG[R2], I18, RVRNG[R1], J18)</f>
        <v>20</v>
      </c>
      <c r="M18" t="s">
        <v>214</v>
      </c>
      <c r="N18" t="s">
        <v>236</v>
      </c>
    </row>
    <row r="19" spans="1:14">
      <c r="A19">
        <v>18</v>
      </c>
      <c r="B19" cm="1">
        <f t="array" ref="B19">MOD(P.a*(RVRNG[[#This Row],[Index]]+P.off)*P.mult+P.c, P.m)</f>
        <v>79669</v>
      </c>
      <c r="C19" cm="1">
        <f t="array" ref="C19">MOD(P.a*(RVRNG[[#This Row],[Index]]+P.off)*P.mult+P.c, P.m)</f>
        <v>79669</v>
      </c>
      <c r="D19" cm="1">
        <f t="array" ref="D19">MOD(RVRNG[[#This Row],[V1]], NRev)</f>
        <v>4</v>
      </c>
      <c r="E19" cm="1">
        <f t="array" ref="E19">MOD(RVRNG[[#This Row],[V2]], NRev-1)</f>
        <v>1</v>
      </c>
      <c r="F19" t="str" cm="1">
        <f t="array" ref="F19">INDEX(RvList, RVRNG[[#This Row],[I1]]+1)</f>
        <v>Jakob</v>
      </c>
      <c r="G19" t="str" cm="1">
        <f t="array" ref="G19">INDEX($I$2:$I$6, RVRNG[[#This Row],[I2]] + IF(RVRNG[[#This Row],[I2]]&lt;RVRNG[[#This Row],[I1]], 1, 2))</f>
        <v>Ken</v>
      </c>
      <c r="I19" t="s">
        <v>5</v>
      </c>
      <c r="J19" t="s">
        <v>8</v>
      </c>
      <c r="K19">
        <f>COUNTIFS(RVRNG[R1], I19, RVRNG[R2], J19)+COUNTIFS(RVRNG[R2], I19, RVRNG[R1], J19)</f>
        <v>20</v>
      </c>
      <c r="M19" t="s">
        <v>215</v>
      </c>
      <c r="N19" t="s">
        <v>237</v>
      </c>
    </row>
    <row r="20" spans="1:14">
      <c r="A20">
        <v>19</v>
      </c>
      <c r="B20" cm="1">
        <f t="array" ref="B20">MOD(P.a*(RVRNG[[#This Row],[Index]]+P.off)*P.mult+P.c, P.m)</f>
        <v>104032</v>
      </c>
      <c r="C20" cm="1">
        <f t="array" ref="C20">MOD(P.a*(RVRNG[[#This Row],[Index]]+P.off)*P.mult+P.c, P.m)</f>
        <v>104032</v>
      </c>
      <c r="D20" cm="1">
        <f t="array" ref="D20">MOD(RVRNG[[#This Row],[V1]], NRev)</f>
        <v>2</v>
      </c>
      <c r="E20" cm="1">
        <f t="array" ref="E20">MOD(RVRNG[[#This Row],[V2]], NRev-1)</f>
        <v>0</v>
      </c>
      <c r="F20" t="str" cm="1">
        <f t="array" ref="F20">INDEX(RvList, RVRNG[[#This Row],[I1]]+1)</f>
        <v>Geumju</v>
      </c>
      <c r="G20" t="str" cm="1">
        <f t="array" ref="G20">INDEX($I$2:$I$6, RVRNG[[#This Row],[I2]] + IF(RVRNG[[#This Row],[I2]]&lt;RVRNG[[#This Row],[I1]], 1, 2))</f>
        <v>Tatsuya</v>
      </c>
      <c r="I20" t="s">
        <v>6</v>
      </c>
      <c r="J20" t="s">
        <v>7</v>
      </c>
      <c r="K20">
        <f>COUNTIFS(RVRNG[R1], I20, RVRNG[R2], J20)+COUNTIFS(RVRNG[R2], I20, RVRNG[R1], J20)</f>
        <v>20</v>
      </c>
    </row>
    <row r="21" spans="1:14">
      <c r="A21">
        <v>20</v>
      </c>
      <c r="B21" cm="1">
        <f t="array" ref="B21">MOD(P.a*(RVRNG[[#This Row],[Index]]+P.off)*P.mult+P.c, P.m)</f>
        <v>128395</v>
      </c>
      <c r="C21" cm="1">
        <f t="array" ref="C21">MOD(P.a*(RVRNG[[#This Row],[Index]]+P.off)*P.mult+P.c, P.m)</f>
        <v>128395</v>
      </c>
      <c r="D21" cm="1">
        <f t="array" ref="D21">MOD(RVRNG[[#This Row],[V1]], NRev)</f>
        <v>0</v>
      </c>
      <c r="E21" cm="1">
        <f t="array" ref="E21">MOD(RVRNG[[#This Row],[V2]], NRev-1)</f>
        <v>3</v>
      </c>
      <c r="F21" t="str" cm="1">
        <f t="array" ref="F21">INDEX(RvList, RVRNG[[#This Row],[I1]]+1)</f>
        <v>Tatsuya</v>
      </c>
      <c r="G21" t="str" cm="1">
        <f t="array" ref="G21">INDEX($I$2:$I$6, RVRNG[[#This Row],[I2]] + IF(RVRNG[[#This Row],[I2]]&lt;RVRNG[[#This Row],[I1]], 1, 2))</f>
        <v>Jakob</v>
      </c>
      <c r="I21" t="s">
        <v>6</v>
      </c>
      <c r="J21" t="s">
        <v>8</v>
      </c>
      <c r="K21">
        <f>COUNTIFS(RVRNG[R1], I21, RVRNG[R2], J21)+COUNTIFS(RVRNG[R2], I21, RVRNG[R1], J21)</f>
        <v>21</v>
      </c>
    </row>
    <row r="22" spans="1:14">
      <c r="A22">
        <v>21</v>
      </c>
      <c r="B22" cm="1">
        <f t="array" ref="B22">MOD(P.a*(RVRNG[[#This Row],[Index]]+P.off)*P.mult+P.c, P.m)</f>
        <v>18302</v>
      </c>
      <c r="C22" cm="1">
        <f t="array" ref="C22">MOD(P.a*(RVRNG[[#This Row],[Index]]+P.off)*P.mult+P.c, P.m)</f>
        <v>18302</v>
      </c>
      <c r="D22" cm="1">
        <f t="array" ref="D22">MOD(RVRNG[[#This Row],[V1]], NRev)</f>
        <v>2</v>
      </c>
      <c r="E22" cm="1">
        <f t="array" ref="E22">MOD(RVRNG[[#This Row],[V2]], NRev-1)</f>
        <v>2</v>
      </c>
      <c r="F22" t="str" cm="1">
        <f t="array" ref="F22">INDEX(RvList, RVRNG[[#This Row],[I1]]+1)</f>
        <v>Geumju</v>
      </c>
      <c r="G22" t="str" cm="1">
        <f t="array" ref="G22">INDEX($I$2:$I$6, RVRNG[[#This Row],[I2]] + IF(RVRNG[[#This Row],[I2]]&lt;RVRNG[[#This Row],[I1]], 1, 2))</f>
        <v>Osamu</v>
      </c>
      <c r="I22" t="s">
        <v>7</v>
      </c>
      <c r="J22" t="s">
        <v>8</v>
      </c>
      <c r="K22">
        <f>COUNTIFS(RVRNG[R1], I22, RVRNG[R2], J22)+COUNTIFS(RVRNG[R2], I22, RVRNG[R1], J22)</f>
        <v>19</v>
      </c>
    </row>
    <row r="23" spans="1:14">
      <c r="A23">
        <v>22</v>
      </c>
      <c r="B23" cm="1">
        <f t="array" ref="B23">MOD(P.a*(RVRNG[[#This Row],[Index]]+P.off)*P.mult+P.c, P.m)</f>
        <v>42665</v>
      </c>
      <c r="C23" cm="1">
        <f t="array" ref="C23">MOD(P.a*(RVRNG[[#This Row],[Index]]+P.off)*P.mult+P.c, P.m)</f>
        <v>42665</v>
      </c>
      <c r="D23" cm="1">
        <f t="array" ref="D23">MOD(RVRNG[[#This Row],[V1]], NRev)</f>
        <v>0</v>
      </c>
      <c r="E23" cm="1">
        <f t="array" ref="E23">MOD(RVRNG[[#This Row],[V2]], NRev-1)</f>
        <v>1</v>
      </c>
      <c r="F23" t="str" cm="1">
        <f t="array" ref="F23">INDEX(RvList, RVRNG[[#This Row],[I1]]+1)</f>
        <v>Tatsuya</v>
      </c>
      <c r="G23" t="str" cm="1">
        <f t="array" ref="G23">INDEX($I$2:$I$6, RVRNG[[#This Row],[I2]] + IF(RVRNG[[#This Row],[I2]]&lt;RVRNG[[#This Row],[I1]], 1, 2))</f>
        <v>Geumju</v>
      </c>
    </row>
    <row r="24" spans="1:14">
      <c r="A24">
        <v>23</v>
      </c>
      <c r="B24" cm="1">
        <f t="array" ref="B24">MOD(P.a*(RVRNG[[#This Row],[Index]]+P.off)*P.mult+P.c, P.m)</f>
        <v>67028</v>
      </c>
      <c r="C24" cm="1">
        <f t="array" ref="C24">MOD(P.a*(RVRNG[[#This Row],[Index]]+P.off)*P.mult+P.c, P.m)</f>
        <v>67028</v>
      </c>
      <c r="D24" cm="1">
        <f t="array" ref="D24">MOD(RVRNG[[#This Row],[V1]], NRev)</f>
        <v>3</v>
      </c>
      <c r="E24" cm="1">
        <f t="array" ref="E24">MOD(RVRNG[[#This Row],[V2]], NRev-1)</f>
        <v>0</v>
      </c>
      <c r="F24" t="str" cm="1">
        <f t="array" ref="F24">INDEX(RvList, RVRNG[[#This Row],[I1]]+1)</f>
        <v>Osamu</v>
      </c>
      <c r="G24" t="str" cm="1">
        <f t="array" ref="G24">INDEX($I$2:$I$6, RVRNG[[#This Row],[I2]] + IF(RVRNG[[#This Row],[I2]]&lt;RVRNG[[#This Row],[I1]], 1, 2))</f>
        <v>Tatsuya</v>
      </c>
    </row>
    <row r="25" spans="1:14">
      <c r="A25">
        <v>24</v>
      </c>
      <c r="B25" cm="1">
        <f t="array" ref="B25">MOD(P.a*(RVRNG[[#This Row],[Index]]+P.off)*P.mult+P.c, P.m)</f>
        <v>91391</v>
      </c>
      <c r="C25" cm="1">
        <f t="array" ref="C25">MOD(P.a*(RVRNG[[#This Row],[Index]]+P.off)*P.mult+P.c, P.m)</f>
        <v>91391</v>
      </c>
      <c r="D25" cm="1">
        <f t="array" ref="D25">MOD(RVRNG[[#This Row],[V1]], NRev)</f>
        <v>1</v>
      </c>
      <c r="E25" cm="1">
        <f t="array" ref="E25">MOD(RVRNG[[#This Row],[V2]], NRev-1)</f>
        <v>3</v>
      </c>
      <c r="F25" t="str" cm="1">
        <f t="array" ref="F25">INDEX(RvList, RVRNG[[#This Row],[I1]]+1)</f>
        <v>Ken</v>
      </c>
      <c r="G25" t="str" cm="1">
        <f t="array" ref="G25">INDEX($I$2:$I$6, RVRNG[[#This Row],[I2]] + IF(RVRNG[[#This Row],[I2]]&lt;RVRNG[[#This Row],[I1]], 1, 2))</f>
        <v>Jakob</v>
      </c>
    </row>
    <row r="26" spans="1:14">
      <c r="A26">
        <v>25</v>
      </c>
      <c r="B26" cm="1">
        <f t="array" ref="B26">MOD(P.a*(RVRNG[[#This Row],[Index]]+P.off)*P.mult+P.c, P.m)</f>
        <v>115754</v>
      </c>
      <c r="C26" cm="1">
        <f t="array" ref="C26">MOD(P.a*(RVRNG[[#This Row],[Index]]+P.off)*P.mult+P.c, P.m)</f>
        <v>115754</v>
      </c>
      <c r="D26" cm="1">
        <f t="array" ref="D26">MOD(RVRNG[[#This Row],[V1]], NRev)</f>
        <v>4</v>
      </c>
      <c r="E26" cm="1">
        <f t="array" ref="E26">MOD(RVRNG[[#This Row],[V2]], NRev-1)</f>
        <v>2</v>
      </c>
      <c r="F26" t="str" cm="1">
        <f t="array" ref="F26">INDEX(RvList, RVRNG[[#This Row],[I1]]+1)</f>
        <v>Jakob</v>
      </c>
      <c r="G26" t="str" cm="1">
        <f t="array" ref="G26">INDEX($I$2:$I$6, RVRNG[[#This Row],[I2]] + IF(RVRNG[[#This Row],[I2]]&lt;RVRNG[[#This Row],[I1]], 1, 2))</f>
        <v>Geumju</v>
      </c>
    </row>
    <row r="27" spans="1:14">
      <c r="A27">
        <v>26</v>
      </c>
      <c r="B27" cm="1">
        <f t="array" ref="B27">MOD(P.a*(RVRNG[[#This Row],[Index]]+P.off)*P.mult+P.c, P.m)</f>
        <v>5661</v>
      </c>
      <c r="C27" cm="1">
        <f t="array" ref="C27">MOD(P.a*(RVRNG[[#This Row],[Index]]+P.off)*P.mult+P.c, P.m)</f>
        <v>5661</v>
      </c>
      <c r="D27" cm="1">
        <f t="array" ref="D27">MOD(RVRNG[[#This Row],[V1]], NRev)</f>
        <v>1</v>
      </c>
      <c r="E27" cm="1">
        <f t="array" ref="E27">MOD(RVRNG[[#This Row],[V2]], NRev-1)</f>
        <v>1</v>
      </c>
      <c r="F27" t="str" cm="1">
        <f t="array" ref="F27">INDEX(RvList, RVRNG[[#This Row],[I1]]+1)</f>
        <v>Ken</v>
      </c>
      <c r="G27" t="str" cm="1">
        <f t="array" ref="G27">INDEX($I$2:$I$6, RVRNG[[#This Row],[I2]] + IF(RVRNG[[#This Row],[I2]]&lt;RVRNG[[#This Row],[I1]], 1, 2))</f>
        <v>Geumju</v>
      </c>
    </row>
    <row r="28" spans="1:14">
      <c r="A28">
        <v>27</v>
      </c>
      <c r="B28" cm="1">
        <f t="array" ref="B28">MOD(P.a*(RVRNG[[#This Row],[Index]]+P.off)*P.mult+P.c, P.m)</f>
        <v>30024</v>
      </c>
      <c r="C28" cm="1">
        <f t="array" ref="C28">MOD(P.a*(RVRNG[[#This Row],[Index]]+P.off)*P.mult+P.c, P.m)</f>
        <v>30024</v>
      </c>
      <c r="D28" cm="1">
        <f t="array" ref="D28">MOD(RVRNG[[#This Row],[V1]], NRev)</f>
        <v>4</v>
      </c>
      <c r="E28" cm="1">
        <f t="array" ref="E28">MOD(RVRNG[[#This Row],[V2]], NRev-1)</f>
        <v>0</v>
      </c>
      <c r="F28" t="str" cm="1">
        <f t="array" ref="F28">INDEX(RvList, RVRNG[[#This Row],[I1]]+1)</f>
        <v>Jakob</v>
      </c>
      <c r="G28" t="str" cm="1">
        <f t="array" ref="G28">INDEX($I$2:$I$6, RVRNG[[#This Row],[I2]] + IF(RVRNG[[#This Row],[I2]]&lt;RVRNG[[#This Row],[I1]], 1, 2))</f>
        <v>Tatsuya</v>
      </c>
    </row>
    <row r="29" spans="1:14">
      <c r="A29">
        <v>28</v>
      </c>
      <c r="B29" cm="1">
        <f t="array" ref="B29">MOD(P.a*(RVRNG[[#This Row],[Index]]+P.off)*P.mult+P.c, P.m)</f>
        <v>54387</v>
      </c>
      <c r="C29" cm="1">
        <f t="array" ref="C29">MOD(P.a*(RVRNG[[#This Row],[Index]]+P.off)*P.mult+P.c, P.m)</f>
        <v>54387</v>
      </c>
      <c r="D29" cm="1">
        <f t="array" ref="D29">MOD(RVRNG[[#This Row],[V1]], NRev)</f>
        <v>2</v>
      </c>
      <c r="E29" cm="1">
        <f t="array" ref="E29">MOD(RVRNG[[#This Row],[V2]], NRev-1)</f>
        <v>3</v>
      </c>
      <c r="F29" t="str" cm="1">
        <f t="array" ref="F29">INDEX(RvList, RVRNG[[#This Row],[I1]]+1)</f>
        <v>Geumju</v>
      </c>
      <c r="G29" t="str" cm="1">
        <f t="array" ref="G29">INDEX($I$2:$I$6, RVRNG[[#This Row],[I2]] + IF(RVRNG[[#This Row],[I2]]&lt;RVRNG[[#This Row],[I1]], 1, 2))</f>
        <v>Jakob</v>
      </c>
    </row>
    <row r="30" spans="1:14">
      <c r="A30">
        <v>29</v>
      </c>
      <c r="B30" cm="1">
        <f t="array" ref="B30">MOD(P.a*(RVRNG[[#This Row],[Index]]+P.off)*P.mult+P.c, P.m)</f>
        <v>78750</v>
      </c>
      <c r="C30" cm="1">
        <f t="array" ref="C30">MOD(P.a*(RVRNG[[#This Row],[Index]]+P.off)*P.mult+P.c, P.m)</f>
        <v>78750</v>
      </c>
      <c r="D30" cm="1">
        <f t="array" ref="D30">MOD(RVRNG[[#This Row],[V1]], NRev)</f>
        <v>0</v>
      </c>
      <c r="E30" cm="1">
        <f t="array" ref="E30">MOD(RVRNG[[#This Row],[V2]], NRev-1)</f>
        <v>2</v>
      </c>
      <c r="F30" t="str" cm="1">
        <f t="array" ref="F30">INDEX(RvList, RVRNG[[#This Row],[I1]]+1)</f>
        <v>Tatsuya</v>
      </c>
      <c r="G30" t="str" cm="1">
        <f t="array" ref="G30">INDEX($I$2:$I$6, RVRNG[[#This Row],[I2]] + IF(RVRNG[[#This Row],[I2]]&lt;RVRNG[[#This Row],[I1]], 1, 2))</f>
        <v>Osamu</v>
      </c>
    </row>
    <row r="31" spans="1:14">
      <c r="A31">
        <v>30</v>
      </c>
      <c r="B31" cm="1">
        <f t="array" ref="B31">MOD(P.a*(RVRNG[[#This Row],[Index]]+P.off)*P.mult+P.c, P.m)</f>
        <v>103113</v>
      </c>
      <c r="C31" cm="1">
        <f t="array" ref="C31">MOD(P.a*(RVRNG[[#This Row],[Index]]+P.off)*P.mult+P.c, P.m)</f>
        <v>103113</v>
      </c>
      <c r="D31" cm="1">
        <f t="array" ref="D31">MOD(RVRNG[[#This Row],[V1]], NRev)</f>
        <v>3</v>
      </c>
      <c r="E31" cm="1">
        <f t="array" ref="E31">MOD(RVRNG[[#This Row],[V2]], NRev-1)</f>
        <v>1</v>
      </c>
      <c r="F31" t="str" cm="1">
        <f t="array" ref="F31">INDEX(RvList, RVRNG[[#This Row],[I1]]+1)</f>
        <v>Osamu</v>
      </c>
      <c r="G31" t="str" cm="1">
        <f t="array" ref="G31">INDEX($I$2:$I$6, RVRNG[[#This Row],[I2]] + IF(RVRNG[[#This Row],[I2]]&lt;RVRNG[[#This Row],[I1]], 1, 2))</f>
        <v>Ken</v>
      </c>
    </row>
    <row r="32" spans="1:14">
      <c r="A32">
        <v>31</v>
      </c>
      <c r="B32" cm="1">
        <f t="array" ref="B32">MOD(P.a*(RVRNG[[#This Row],[Index]]+P.off)*P.mult+P.c, P.m)</f>
        <v>127476</v>
      </c>
      <c r="C32" cm="1">
        <f t="array" ref="C32">MOD(P.a*(RVRNG[[#This Row],[Index]]+P.off)*P.mult+P.c, P.m)</f>
        <v>127476</v>
      </c>
      <c r="D32" cm="1">
        <f t="array" ref="D32">MOD(RVRNG[[#This Row],[V1]], NRev)</f>
        <v>1</v>
      </c>
      <c r="E32" cm="1">
        <f t="array" ref="E32">MOD(RVRNG[[#This Row],[V2]], NRev-1)</f>
        <v>0</v>
      </c>
      <c r="F32" t="str" cm="1">
        <f t="array" ref="F32">INDEX(RvList, RVRNG[[#This Row],[I1]]+1)</f>
        <v>Ken</v>
      </c>
      <c r="G32" t="str" cm="1">
        <f t="array" ref="G32">INDEX($I$2:$I$6, RVRNG[[#This Row],[I2]] + IF(RVRNG[[#This Row],[I2]]&lt;RVRNG[[#This Row],[I1]], 1, 2))</f>
        <v>Tatsuya</v>
      </c>
    </row>
    <row r="33" spans="1:7">
      <c r="A33">
        <v>32</v>
      </c>
      <c r="B33" cm="1">
        <f t="array" ref="B33">MOD(P.a*(RVRNG[[#This Row],[Index]]+P.off)*P.mult+P.c, P.m)</f>
        <v>17383</v>
      </c>
      <c r="C33" cm="1">
        <f t="array" ref="C33">MOD(P.a*(RVRNG[[#This Row],[Index]]+P.off)*P.mult+P.c, P.m)</f>
        <v>17383</v>
      </c>
      <c r="D33" cm="1">
        <f t="array" ref="D33">MOD(RVRNG[[#This Row],[V1]], NRev)</f>
        <v>3</v>
      </c>
      <c r="E33" cm="1">
        <f t="array" ref="E33">MOD(RVRNG[[#This Row],[V2]], NRev-1)</f>
        <v>3</v>
      </c>
      <c r="F33" t="str" cm="1">
        <f t="array" ref="F33">INDEX(RvList, RVRNG[[#This Row],[I1]]+1)</f>
        <v>Osamu</v>
      </c>
      <c r="G33" t="str" cm="1">
        <f t="array" ref="G33">INDEX($I$2:$I$6, RVRNG[[#This Row],[I2]] + IF(RVRNG[[#This Row],[I2]]&lt;RVRNG[[#This Row],[I1]], 1, 2))</f>
        <v>Jakob</v>
      </c>
    </row>
    <row r="34" spans="1:7">
      <c r="A34">
        <v>33</v>
      </c>
      <c r="B34" cm="1">
        <f t="array" ref="B34">MOD(P.a*(RVRNG[[#This Row],[Index]]+P.off)*P.mult+P.c, P.m)</f>
        <v>41746</v>
      </c>
      <c r="C34" cm="1">
        <f t="array" ref="C34">MOD(P.a*(RVRNG[[#This Row],[Index]]+P.off)*P.mult+P.c, P.m)</f>
        <v>41746</v>
      </c>
      <c r="D34" cm="1">
        <f t="array" ref="D34">MOD(RVRNG[[#This Row],[V1]], NRev)</f>
        <v>1</v>
      </c>
      <c r="E34" cm="1">
        <f t="array" ref="E34">MOD(RVRNG[[#This Row],[V2]], NRev-1)</f>
        <v>2</v>
      </c>
      <c r="F34" t="str" cm="1">
        <f t="array" ref="F34">INDEX(RvList, RVRNG[[#This Row],[I1]]+1)</f>
        <v>Ken</v>
      </c>
      <c r="G34" t="str" cm="1">
        <f t="array" ref="G34">INDEX($I$2:$I$6, RVRNG[[#This Row],[I2]] + IF(RVRNG[[#This Row],[I2]]&lt;RVRNG[[#This Row],[I1]], 1, 2))</f>
        <v>Osamu</v>
      </c>
    </row>
    <row r="35" spans="1:7">
      <c r="A35">
        <v>34</v>
      </c>
      <c r="B35" cm="1">
        <f t="array" ref="B35">MOD(P.a*(RVRNG[[#This Row],[Index]]+P.off)*P.mult+P.c, P.m)</f>
        <v>66109</v>
      </c>
      <c r="C35" cm="1">
        <f t="array" ref="C35">MOD(P.a*(RVRNG[[#This Row],[Index]]+P.off)*P.mult+P.c, P.m)</f>
        <v>66109</v>
      </c>
      <c r="D35" cm="1">
        <f t="array" ref="D35">MOD(RVRNG[[#This Row],[V1]], NRev)</f>
        <v>4</v>
      </c>
      <c r="E35" cm="1">
        <f t="array" ref="E35">MOD(RVRNG[[#This Row],[V2]], NRev-1)</f>
        <v>1</v>
      </c>
      <c r="F35" t="str" cm="1">
        <f t="array" ref="F35">INDEX(RvList, RVRNG[[#This Row],[I1]]+1)</f>
        <v>Jakob</v>
      </c>
      <c r="G35" t="str" cm="1">
        <f t="array" ref="G35">INDEX($I$2:$I$6, RVRNG[[#This Row],[I2]] + IF(RVRNG[[#This Row],[I2]]&lt;RVRNG[[#This Row],[I1]], 1, 2))</f>
        <v>Ken</v>
      </c>
    </row>
    <row r="36" spans="1:7">
      <c r="A36">
        <v>35</v>
      </c>
      <c r="B36" cm="1">
        <f t="array" ref="B36">MOD(P.a*(RVRNG[[#This Row],[Index]]+P.off)*P.mult+P.c, P.m)</f>
        <v>90472</v>
      </c>
      <c r="C36" cm="1">
        <f t="array" ref="C36">MOD(P.a*(RVRNG[[#This Row],[Index]]+P.off)*P.mult+P.c, P.m)</f>
        <v>90472</v>
      </c>
      <c r="D36" cm="1">
        <f t="array" ref="D36">MOD(RVRNG[[#This Row],[V1]], NRev)</f>
        <v>2</v>
      </c>
      <c r="E36" cm="1">
        <f t="array" ref="E36">MOD(RVRNG[[#This Row],[V2]], NRev-1)</f>
        <v>0</v>
      </c>
      <c r="F36" t="str" cm="1">
        <f t="array" ref="F36">INDEX(RvList, RVRNG[[#This Row],[I1]]+1)</f>
        <v>Geumju</v>
      </c>
      <c r="G36" t="str" cm="1">
        <f t="array" ref="G36">INDEX($I$2:$I$6, RVRNG[[#This Row],[I2]] + IF(RVRNG[[#This Row],[I2]]&lt;RVRNG[[#This Row],[I1]], 1, 2))</f>
        <v>Tatsuya</v>
      </c>
    </row>
    <row r="37" spans="1:7">
      <c r="A37">
        <v>36</v>
      </c>
      <c r="B37" cm="1">
        <f t="array" ref="B37">MOD(P.a*(RVRNG[[#This Row],[Index]]+P.off)*P.mult+P.c, P.m)</f>
        <v>114835</v>
      </c>
      <c r="C37" cm="1">
        <f t="array" ref="C37">MOD(P.a*(RVRNG[[#This Row],[Index]]+P.off)*P.mult+P.c, P.m)</f>
        <v>114835</v>
      </c>
      <c r="D37" cm="1">
        <f t="array" ref="D37">MOD(RVRNG[[#This Row],[V1]], NRev)</f>
        <v>0</v>
      </c>
      <c r="E37" cm="1">
        <f t="array" ref="E37">MOD(RVRNG[[#This Row],[V2]], NRev-1)</f>
        <v>3</v>
      </c>
      <c r="F37" t="str" cm="1">
        <f t="array" ref="F37">INDEX(RvList, RVRNG[[#This Row],[I1]]+1)</f>
        <v>Tatsuya</v>
      </c>
      <c r="G37" t="str" cm="1">
        <f t="array" ref="G37">INDEX($I$2:$I$6, RVRNG[[#This Row],[I2]] + IF(RVRNG[[#This Row],[I2]]&lt;RVRNG[[#This Row],[I1]], 1, 2))</f>
        <v>Jakob</v>
      </c>
    </row>
    <row r="38" spans="1:7">
      <c r="A38">
        <v>37</v>
      </c>
      <c r="B38" cm="1">
        <f t="array" ref="B38">MOD(P.a*(RVRNG[[#This Row],[Index]]+P.off)*P.mult+P.c, P.m)</f>
        <v>4742</v>
      </c>
      <c r="C38" cm="1">
        <f t="array" ref="C38">MOD(P.a*(RVRNG[[#This Row],[Index]]+P.off)*P.mult+P.c, P.m)</f>
        <v>4742</v>
      </c>
      <c r="D38" cm="1">
        <f t="array" ref="D38">MOD(RVRNG[[#This Row],[V1]], NRev)</f>
        <v>2</v>
      </c>
      <c r="E38" cm="1">
        <f t="array" ref="E38">MOD(RVRNG[[#This Row],[V2]], NRev-1)</f>
        <v>2</v>
      </c>
      <c r="F38" t="str" cm="1">
        <f t="array" ref="F38">INDEX(RvList, RVRNG[[#This Row],[I1]]+1)</f>
        <v>Geumju</v>
      </c>
      <c r="G38" t="str" cm="1">
        <f t="array" ref="G38">INDEX($I$2:$I$6, RVRNG[[#This Row],[I2]] + IF(RVRNG[[#This Row],[I2]]&lt;RVRNG[[#This Row],[I1]], 1, 2))</f>
        <v>Osamu</v>
      </c>
    </row>
    <row r="39" spans="1:7">
      <c r="A39">
        <v>38</v>
      </c>
      <c r="B39" cm="1">
        <f t="array" ref="B39">MOD(P.a*(RVRNG[[#This Row],[Index]]+P.off)*P.mult+P.c, P.m)</f>
        <v>29105</v>
      </c>
      <c r="C39" cm="1">
        <f t="array" ref="C39">MOD(P.a*(RVRNG[[#This Row],[Index]]+P.off)*P.mult+P.c, P.m)</f>
        <v>29105</v>
      </c>
      <c r="D39" cm="1">
        <f t="array" ref="D39">MOD(RVRNG[[#This Row],[V1]], NRev)</f>
        <v>0</v>
      </c>
      <c r="E39" cm="1">
        <f t="array" ref="E39">MOD(RVRNG[[#This Row],[V2]], NRev-1)</f>
        <v>1</v>
      </c>
      <c r="F39" t="str" cm="1">
        <f t="array" ref="F39">INDEX(RvList, RVRNG[[#This Row],[I1]]+1)</f>
        <v>Tatsuya</v>
      </c>
      <c r="G39" t="str" cm="1">
        <f t="array" ref="G39">INDEX($I$2:$I$6, RVRNG[[#This Row],[I2]] + IF(RVRNG[[#This Row],[I2]]&lt;RVRNG[[#This Row],[I1]], 1, 2))</f>
        <v>Geumju</v>
      </c>
    </row>
    <row r="40" spans="1:7">
      <c r="A40">
        <v>39</v>
      </c>
      <c r="B40" cm="1">
        <f t="array" ref="B40">MOD(P.a*(RVRNG[[#This Row],[Index]]+P.off)*P.mult+P.c, P.m)</f>
        <v>53468</v>
      </c>
      <c r="C40" cm="1">
        <f t="array" ref="C40">MOD(P.a*(RVRNG[[#This Row],[Index]]+P.off)*P.mult+P.c, P.m)</f>
        <v>53468</v>
      </c>
      <c r="D40" cm="1">
        <f t="array" ref="D40">MOD(RVRNG[[#This Row],[V1]], NRev)</f>
        <v>3</v>
      </c>
      <c r="E40" cm="1">
        <f t="array" ref="E40">MOD(RVRNG[[#This Row],[V2]], NRev-1)</f>
        <v>0</v>
      </c>
      <c r="F40" t="str" cm="1">
        <f t="array" ref="F40">INDEX(RvList, RVRNG[[#This Row],[I1]]+1)</f>
        <v>Osamu</v>
      </c>
      <c r="G40" t="str" cm="1">
        <f t="array" ref="G40">INDEX($I$2:$I$6, RVRNG[[#This Row],[I2]] + IF(RVRNG[[#This Row],[I2]]&lt;RVRNG[[#This Row],[I1]], 1, 2))</f>
        <v>Tatsuya</v>
      </c>
    </row>
    <row r="41" spans="1:7">
      <c r="A41">
        <v>40</v>
      </c>
      <c r="B41" cm="1">
        <f t="array" ref="B41">MOD(P.a*(RVRNG[[#This Row],[Index]]+P.off)*P.mult+P.c, P.m)</f>
        <v>77831</v>
      </c>
      <c r="C41" cm="1">
        <f t="array" ref="C41">MOD(P.a*(RVRNG[[#This Row],[Index]]+P.off)*P.mult+P.c, P.m)</f>
        <v>77831</v>
      </c>
      <c r="D41" cm="1">
        <f t="array" ref="D41">MOD(RVRNG[[#This Row],[V1]], NRev)</f>
        <v>1</v>
      </c>
      <c r="E41" cm="1">
        <f t="array" ref="E41">MOD(RVRNG[[#This Row],[V2]], NRev-1)</f>
        <v>3</v>
      </c>
      <c r="F41" t="str" cm="1">
        <f t="array" ref="F41">INDEX(RvList, RVRNG[[#This Row],[I1]]+1)</f>
        <v>Ken</v>
      </c>
      <c r="G41" t="str" cm="1">
        <f t="array" ref="G41">INDEX($I$2:$I$6, RVRNG[[#This Row],[I2]] + IF(RVRNG[[#This Row],[I2]]&lt;RVRNG[[#This Row],[I1]], 1, 2))</f>
        <v>Jakob</v>
      </c>
    </row>
    <row r="42" spans="1:7">
      <c r="A42">
        <v>41</v>
      </c>
      <c r="B42" cm="1">
        <f t="array" ref="B42">MOD(P.a*(RVRNG[[#This Row],[Index]]+P.off)*P.mult+P.c, P.m)</f>
        <v>102194</v>
      </c>
      <c r="C42" cm="1">
        <f t="array" ref="C42">MOD(P.a*(RVRNG[[#This Row],[Index]]+P.off)*P.mult+P.c, P.m)</f>
        <v>102194</v>
      </c>
      <c r="D42" cm="1">
        <f t="array" ref="D42">MOD(RVRNG[[#This Row],[V1]], NRev)</f>
        <v>4</v>
      </c>
      <c r="E42" cm="1">
        <f t="array" ref="E42">MOD(RVRNG[[#This Row],[V2]], NRev-1)</f>
        <v>2</v>
      </c>
      <c r="F42" t="str" cm="1">
        <f t="array" ref="F42">INDEX(RvList, RVRNG[[#This Row],[I1]]+1)</f>
        <v>Jakob</v>
      </c>
      <c r="G42" t="str" cm="1">
        <f t="array" ref="G42">INDEX($I$2:$I$6, RVRNG[[#This Row],[I2]] + IF(RVRNG[[#This Row],[I2]]&lt;RVRNG[[#This Row],[I1]], 1, 2))</f>
        <v>Geumju</v>
      </c>
    </row>
    <row r="43" spans="1:7">
      <c r="A43">
        <v>42</v>
      </c>
      <c r="B43" cm="1">
        <f t="array" ref="B43">MOD(P.a*(RVRNG[[#This Row],[Index]]+P.off)*P.mult+P.c, P.m)</f>
        <v>126557</v>
      </c>
      <c r="C43" cm="1">
        <f t="array" ref="C43">MOD(P.a*(RVRNG[[#This Row],[Index]]+P.off)*P.mult+P.c, P.m)</f>
        <v>126557</v>
      </c>
      <c r="D43" cm="1">
        <f t="array" ref="D43">MOD(RVRNG[[#This Row],[V1]], NRev)</f>
        <v>2</v>
      </c>
      <c r="E43" cm="1">
        <f t="array" ref="E43">MOD(RVRNG[[#This Row],[V2]], NRev-1)</f>
        <v>1</v>
      </c>
      <c r="F43" t="str" cm="1">
        <f t="array" ref="F43">INDEX(RvList, RVRNG[[#This Row],[I1]]+1)</f>
        <v>Geumju</v>
      </c>
      <c r="G43" t="str" cm="1">
        <f t="array" ref="G43">INDEX($I$2:$I$6, RVRNG[[#This Row],[I2]] + IF(RVRNG[[#This Row],[I2]]&lt;RVRNG[[#This Row],[I1]], 1, 2))</f>
        <v>Ken</v>
      </c>
    </row>
    <row r="44" spans="1:7">
      <c r="A44">
        <v>43</v>
      </c>
      <c r="B44" cm="1">
        <f t="array" ref="B44">MOD(P.a*(RVRNG[[#This Row],[Index]]+P.off)*P.mult+P.c, P.m)</f>
        <v>16464</v>
      </c>
      <c r="C44" cm="1">
        <f t="array" ref="C44">MOD(P.a*(RVRNG[[#This Row],[Index]]+P.off)*P.mult+P.c, P.m)</f>
        <v>16464</v>
      </c>
      <c r="D44" cm="1">
        <f t="array" ref="D44">MOD(RVRNG[[#This Row],[V1]], NRev)</f>
        <v>4</v>
      </c>
      <c r="E44" cm="1">
        <f t="array" ref="E44">MOD(RVRNG[[#This Row],[V2]], NRev-1)</f>
        <v>0</v>
      </c>
      <c r="F44" t="str" cm="1">
        <f t="array" ref="F44">INDEX(RvList, RVRNG[[#This Row],[I1]]+1)</f>
        <v>Jakob</v>
      </c>
      <c r="G44" t="str" cm="1">
        <f t="array" ref="G44">INDEX($I$2:$I$6, RVRNG[[#This Row],[I2]] + IF(RVRNG[[#This Row],[I2]]&lt;RVRNG[[#This Row],[I1]], 1, 2))</f>
        <v>Tatsuya</v>
      </c>
    </row>
    <row r="45" spans="1:7">
      <c r="A45">
        <v>44</v>
      </c>
      <c r="B45" cm="1">
        <f t="array" ref="B45">MOD(P.a*(RVRNG[[#This Row],[Index]]+P.off)*P.mult+P.c, P.m)</f>
        <v>40827</v>
      </c>
      <c r="C45" cm="1">
        <f t="array" ref="C45">MOD(P.a*(RVRNG[[#This Row],[Index]]+P.off)*P.mult+P.c, P.m)</f>
        <v>40827</v>
      </c>
      <c r="D45" cm="1">
        <f t="array" ref="D45">MOD(RVRNG[[#This Row],[V1]], NRev)</f>
        <v>2</v>
      </c>
      <c r="E45" cm="1">
        <f t="array" ref="E45">MOD(RVRNG[[#This Row],[V2]], NRev-1)</f>
        <v>3</v>
      </c>
      <c r="F45" t="str" cm="1">
        <f t="array" ref="F45">INDEX(RvList, RVRNG[[#This Row],[I1]]+1)</f>
        <v>Geumju</v>
      </c>
      <c r="G45" t="str" cm="1">
        <f t="array" ref="G45">INDEX($I$2:$I$6, RVRNG[[#This Row],[I2]] + IF(RVRNG[[#This Row],[I2]]&lt;RVRNG[[#This Row],[I1]], 1, 2))</f>
        <v>Jakob</v>
      </c>
    </row>
    <row r="46" spans="1:7">
      <c r="A46">
        <v>45</v>
      </c>
      <c r="B46" cm="1">
        <f t="array" ref="B46">MOD(P.a*(RVRNG[[#This Row],[Index]]+P.off)*P.mult+P.c, P.m)</f>
        <v>65190</v>
      </c>
      <c r="C46" cm="1">
        <f t="array" ref="C46">MOD(P.a*(RVRNG[[#This Row],[Index]]+P.off)*P.mult+P.c, P.m)</f>
        <v>65190</v>
      </c>
      <c r="D46" cm="1">
        <f t="array" ref="D46">MOD(RVRNG[[#This Row],[V1]], NRev)</f>
        <v>0</v>
      </c>
      <c r="E46" cm="1">
        <f t="array" ref="E46">MOD(RVRNG[[#This Row],[V2]], NRev-1)</f>
        <v>2</v>
      </c>
      <c r="F46" t="str" cm="1">
        <f t="array" ref="F46">INDEX(RvList, RVRNG[[#This Row],[I1]]+1)</f>
        <v>Tatsuya</v>
      </c>
      <c r="G46" t="str" cm="1">
        <f t="array" ref="G46">INDEX($I$2:$I$6, RVRNG[[#This Row],[I2]] + IF(RVRNG[[#This Row],[I2]]&lt;RVRNG[[#This Row],[I1]], 1, 2))</f>
        <v>Osamu</v>
      </c>
    </row>
    <row r="47" spans="1:7">
      <c r="A47">
        <v>46</v>
      </c>
      <c r="B47" cm="1">
        <f t="array" ref="B47">MOD(P.a*(RVRNG[[#This Row],[Index]]+P.off)*P.mult+P.c, P.m)</f>
        <v>89553</v>
      </c>
      <c r="C47" cm="1">
        <f t="array" ref="C47">MOD(P.a*(RVRNG[[#This Row],[Index]]+P.off)*P.mult+P.c, P.m)</f>
        <v>89553</v>
      </c>
      <c r="D47" cm="1">
        <f t="array" ref="D47">MOD(RVRNG[[#This Row],[V1]], NRev)</f>
        <v>3</v>
      </c>
      <c r="E47" cm="1">
        <f t="array" ref="E47">MOD(RVRNG[[#This Row],[V2]], NRev-1)</f>
        <v>1</v>
      </c>
      <c r="F47" t="str" cm="1">
        <f t="array" ref="F47">INDEX(RvList, RVRNG[[#This Row],[I1]]+1)</f>
        <v>Osamu</v>
      </c>
      <c r="G47" t="str" cm="1">
        <f t="array" ref="G47">INDEX($I$2:$I$6, RVRNG[[#This Row],[I2]] + IF(RVRNG[[#This Row],[I2]]&lt;RVRNG[[#This Row],[I1]], 1, 2))</f>
        <v>Ken</v>
      </c>
    </row>
    <row r="48" spans="1:7">
      <c r="A48">
        <v>47</v>
      </c>
      <c r="B48" cm="1">
        <f t="array" ref="B48">MOD(P.a*(RVRNG[[#This Row],[Index]]+P.off)*P.mult+P.c, P.m)</f>
        <v>113916</v>
      </c>
      <c r="C48" cm="1">
        <f t="array" ref="C48">MOD(P.a*(RVRNG[[#This Row],[Index]]+P.off)*P.mult+P.c, P.m)</f>
        <v>113916</v>
      </c>
      <c r="D48" cm="1">
        <f t="array" ref="D48">MOD(RVRNG[[#This Row],[V1]], NRev)</f>
        <v>1</v>
      </c>
      <c r="E48" cm="1">
        <f t="array" ref="E48">MOD(RVRNG[[#This Row],[V2]], NRev-1)</f>
        <v>0</v>
      </c>
      <c r="F48" t="str" cm="1">
        <f t="array" ref="F48">INDEX(RvList, RVRNG[[#This Row],[I1]]+1)</f>
        <v>Ken</v>
      </c>
      <c r="G48" t="str" cm="1">
        <f t="array" ref="G48">INDEX($I$2:$I$6, RVRNG[[#This Row],[I2]] + IF(RVRNG[[#This Row],[I2]]&lt;RVRNG[[#This Row],[I1]], 1, 2))</f>
        <v>Tatsuya</v>
      </c>
    </row>
    <row r="49" spans="1:7">
      <c r="A49">
        <v>48</v>
      </c>
      <c r="B49" cm="1">
        <f t="array" ref="B49">MOD(P.a*(RVRNG[[#This Row],[Index]]+P.off)*P.mult+P.c, P.m)</f>
        <v>3823</v>
      </c>
      <c r="C49" cm="1">
        <f t="array" ref="C49">MOD(P.a*(RVRNG[[#This Row],[Index]]+P.off)*P.mult+P.c, P.m)</f>
        <v>3823</v>
      </c>
      <c r="D49" cm="1">
        <f t="array" ref="D49">MOD(RVRNG[[#This Row],[V1]], NRev)</f>
        <v>3</v>
      </c>
      <c r="E49" cm="1">
        <f t="array" ref="E49">MOD(RVRNG[[#This Row],[V2]], NRev-1)</f>
        <v>3</v>
      </c>
      <c r="F49" t="str" cm="1">
        <f t="array" ref="F49">INDEX(RvList, RVRNG[[#This Row],[I1]]+1)</f>
        <v>Osamu</v>
      </c>
      <c r="G49" t="str" cm="1">
        <f t="array" ref="G49">INDEX($I$2:$I$6, RVRNG[[#This Row],[I2]] + IF(RVRNG[[#This Row],[I2]]&lt;RVRNG[[#This Row],[I1]], 1, 2))</f>
        <v>Jakob</v>
      </c>
    </row>
    <row r="50" spans="1:7">
      <c r="A50">
        <v>49</v>
      </c>
      <c r="B50" cm="1">
        <f t="array" ref="B50">MOD(P.a*(RVRNG[[#This Row],[Index]]+P.off)*P.mult+P.c, P.m)</f>
        <v>28186</v>
      </c>
      <c r="C50" cm="1">
        <f t="array" ref="C50">MOD(P.a*(RVRNG[[#This Row],[Index]]+P.off)*P.mult+P.c, P.m)</f>
        <v>28186</v>
      </c>
      <c r="D50" cm="1">
        <f t="array" ref="D50">MOD(RVRNG[[#This Row],[V1]], NRev)</f>
        <v>1</v>
      </c>
      <c r="E50" cm="1">
        <f t="array" ref="E50">MOD(RVRNG[[#This Row],[V2]], NRev-1)</f>
        <v>2</v>
      </c>
      <c r="F50" t="str" cm="1">
        <f t="array" ref="F50">INDEX(RvList, RVRNG[[#This Row],[I1]]+1)</f>
        <v>Ken</v>
      </c>
      <c r="G50" t="str" cm="1">
        <f t="array" ref="G50">INDEX($I$2:$I$6, RVRNG[[#This Row],[I2]] + IF(RVRNG[[#This Row],[I2]]&lt;RVRNG[[#This Row],[I1]], 1, 2))</f>
        <v>Osamu</v>
      </c>
    </row>
    <row r="51" spans="1:7">
      <c r="A51">
        <v>50</v>
      </c>
      <c r="B51" cm="1">
        <f t="array" ref="B51">MOD(P.a*(RVRNG[[#This Row],[Index]]+P.off)*P.mult+P.c, P.m)</f>
        <v>52549</v>
      </c>
      <c r="C51" cm="1">
        <f t="array" ref="C51">MOD(P.a*(RVRNG[[#This Row],[Index]]+P.off)*P.mult+P.c, P.m)</f>
        <v>52549</v>
      </c>
      <c r="D51" cm="1">
        <f t="array" ref="D51">MOD(RVRNG[[#This Row],[V1]], NRev)</f>
        <v>4</v>
      </c>
      <c r="E51" cm="1">
        <f t="array" ref="E51">MOD(RVRNG[[#This Row],[V2]], NRev-1)</f>
        <v>1</v>
      </c>
      <c r="F51" t="str" cm="1">
        <f t="array" ref="F51">INDEX(RvList, RVRNG[[#This Row],[I1]]+1)</f>
        <v>Jakob</v>
      </c>
      <c r="G51" t="str" cm="1">
        <f t="array" ref="G51">INDEX($I$2:$I$6, RVRNG[[#This Row],[I2]] + IF(RVRNG[[#This Row],[I2]]&lt;RVRNG[[#This Row],[I1]], 1, 2))</f>
        <v>Ken</v>
      </c>
    </row>
    <row r="52" spans="1:7">
      <c r="A52">
        <v>51</v>
      </c>
      <c r="B52" cm="1">
        <f t="array" ref="B52">MOD(P.a*(RVRNG[[#This Row],[Index]]+P.off)*P.mult+P.c, P.m)</f>
        <v>76912</v>
      </c>
      <c r="C52" cm="1">
        <f t="array" ref="C52">MOD(P.a*(RVRNG[[#This Row],[Index]]+P.off)*P.mult+P.c, P.m)</f>
        <v>76912</v>
      </c>
      <c r="D52" cm="1">
        <f t="array" ref="D52">MOD(RVRNG[[#This Row],[V1]], NRev)</f>
        <v>2</v>
      </c>
      <c r="E52" cm="1">
        <f t="array" ref="E52">MOD(RVRNG[[#This Row],[V2]], NRev-1)</f>
        <v>0</v>
      </c>
      <c r="F52" t="str" cm="1">
        <f t="array" ref="F52">INDEX(RvList, RVRNG[[#This Row],[I1]]+1)</f>
        <v>Geumju</v>
      </c>
      <c r="G52" t="str" cm="1">
        <f t="array" ref="G52">INDEX($I$2:$I$6, RVRNG[[#This Row],[I2]] + IF(RVRNG[[#This Row],[I2]]&lt;RVRNG[[#This Row],[I1]], 1, 2))</f>
        <v>Tatsuya</v>
      </c>
    </row>
    <row r="53" spans="1:7">
      <c r="A53">
        <v>52</v>
      </c>
      <c r="B53" cm="1">
        <f t="array" ref="B53">MOD(P.a*(RVRNG[[#This Row],[Index]]+P.off)*P.mult+P.c, P.m)</f>
        <v>101275</v>
      </c>
      <c r="C53" cm="1">
        <f t="array" ref="C53">MOD(P.a*(RVRNG[[#This Row],[Index]]+P.off)*P.mult+P.c, P.m)</f>
        <v>101275</v>
      </c>
      <c r="D53" cm="1">
        <f t="array" ref="D53">MOD(RVRNG[[#This Row],[V1]], NRev)</f>
        <v>0</v>
      </c>
      <c r="E53" cm="1">
        <f t="array" ref="E53">MOD(RVRNG[[#This Row],[V2]], NRev-1)</f>
        <v>3</v>
      </c>
      <c r="F53" t="str" cm="1">
        <f t="array" ref="F53">INDEX(RvList, RVRNG[[#This Row],[I1]]+1)</f>
        <v>Tatsuya</v>
      </c>
      <c r="G53" t="str" cm="1">
        <f t="array" ref="G53">INDEX($I$2:$I$6, RVRNG[[#This Row],[I2]] + IF(RVRNG[[#This Row],[I2]]&lt;RVRNG[[#This Row],[I1]], 1, 2))</f>
        <v>Jakob</v>
      </c>
    </row>
    <row r="54" spans="1:7">
      <c r="A54">
        <v>53</v>
      </c>
      <c r="B54" cm="1">
        <f t="array" ref="B54">MOD(P.a*(RVRNG[[#This Row],[Index]]+P.off)*P.mult+P.c, P.m)</f>
        <v>125638</v>
      </c>
      <c r="C54" cm="1">
        <f t="array" ref="C54">MOD(P.a*(RVRNG[[#This Row],[Index]]+P.off)*P.mult+P.c, P.m)</f>
        <v>125638</v>
      </c>
      <c r="D54" cm="1">
        <f t="array" ref="D54">MOD(RVRNG[[#This Row],[V1]], NRev)</f>
        <v>3</v>
      </c>
      <c r="E54" cm="1">
        <f t="array" ref="E54">MOD(RVRNG[[#This Row],[V2]], NRev-1)</f>
        <v>2</v>
      </c>
      <c r="F54" t="str" cm="1">
        <f t="array" ref="F54">INDEX(RvList, RVRNG[[#This Row],[I1]]+1)</f>
        <v>Osamu</v>
      </c>
      <c r="G54" t="str" cm="1">
        <f t="array" ref="G54">INDEX($I$2:$I$6, RVRNG[[#This Row],[I2]] + IF(RVRNG[[#This Row],[I2]]&lt;RVRNG[[#This Row],[I1]], 1, 2))</f>
        <v>Geumju</v>
      </c>
    </row>
    <row r="55" spans="1:7">
      <c r="A55">
        <v>54</v>
      </c>
      <c r="B55" cm="1">
        <f t="array" ref="B55">MOD(P.a*(RVRNG[[#This Row],[Index]]+P.off)*P.mult+P.c, P.m)</f>
        <v>15545</v>
      </c>
      <c r="C55" cm="1">
        <f t="array" ref="C55">MOD(P.a*(RVRNG[[#This Row],[Index]]+P.off)*P.mult+P.c, P.m)</f>
        <v>15545</v>
      </c>
      <c r="D55" cm="1">
        <f t="array" ref="D55">MOD(RVRNG[[#This Row],[V1]], NRev)</f>
        <v>0</v>
      </c>
      <c r="E55" cm="1">
        <f t="array" ref="E55">MOD(RVRNG[[#This Row],[V2]], NRev-1)</f>
        <v>1</v>
      </c>
      <c r="F55" t="str" cm="1">
        <f t="array" ref="F55">INDEX(RvList, RVRNG[[#This Row],[I1]]+1)</f>
        <v>Tatsuya</v>
      </c>
      <c r="G55" t="str" cm="1">
        <f t="array" ref="G55">INDEX($I$2:$I$6, RVRNG[[#This Row],[I2]] + IF(RVRNG[[#This Row],[I2]]&lt;RVRNG[[#This Row],[I1]], 1, 2))</f>
        <v>Geumju</v>
      </c>
    </row>
    <row r="56" spans="1:7">
      <c r="A56">
        <v>55</v>
      </c>
      <c r="B56" cm="1">
        <f t="array" ref="B56">MOD(P.a*(RVRNG[[#This Row],[Index]]+P.off)*P.mult+P.c, P.m)</f>
        <v>39908</v>
      </c>
      <c r="C56" cm="1">
        <f t="array" ref="C56">MOD(P.a*(RVRNG[[#This Row],[Index]]+P.off)*P.mult+P.c, P.m)</f>
        <v>39908</v>
      </c>
      <c r="D56" cm="1">
        <f t="array" ref="D56">MOD(RVRNG[[#This Row],[V1]], NRev)</f>
        <v>3</v>
      </c>
      <c r="E56" cm="1">
        <f t="array" ref="E56">MOD(RVRNG[[#This Row],[V2]], NRev-1)</f>
        <v>0</v>
      </c>
      <c r="F56" t="str" cm="1">
        <f t="array" ref="F56">INDEX(RvList, RVRNG[[#This Row],[I1]]+1)</f>
        <v>Osamu</v>
      </c>
      <c r="G56" t="str" cm="1">
        <f t="array" ref="G56">INDEX($I$2:$I$6, RVRNG[[#This Row],[I2]] + IF(RVRNG[[#This Row],[I2]]&lt;RVRNG[[#This Row],[I1]], 1, 2))</f>
        <v>Tatsuya</v>
      </c>
    </row>
    <row r="57" spans="1:7">
      <c r="A57">
        <v>56</v>
      </c>
      <c r="B57" cm="1">
        <f t="array" ref="B57">MOD(P.a*(RVRNG[[#This Row],[Index]]+P.off)*P.mult+P.c, P.m)</f>
        <v>64271</v>
      </c>
      <c r="C57" cm="1">
        <f t="array" ref="C57">MOD(P.a*(RVRNG[[#This Row],[Index]]+P.off)*P.mult+P.c, P.m)</f>
        <v>64271</v>
      </c>
      <c r="D57" cm="1">
        <f t="array" ref="D57">MOD(RVRNG[[#This Row],[V1]], NRev)</f>
        <v>1</v>
      </c>
      <c r="E57" cm="1">
        <f t="array" ref="E57">MOD(RVRNG[[#This Row],[V2]], NRev-1)</f>
        <v>3</v>
      </c>
      <c r="F57" t="str" cm="1">
        <f t="array" ref="F57">INDEX(RvList, RVRNG[[#This Row],[I1]]+1)</f>
        <v>Ken</v>
      </c>
      <c r="G57" t="str" cm="1">
        <f t="array" ref="G57">INDEX($I$2:$I$6, RVRNG[[#This Row],[I2]] + IF(RVRNG[[#This Row],[I2]]&lt;RVRNG[[#This Row],[I1]], 1, 2))</f>
        <v>Jakob</v>
      </c>
    </row>
    <row r="58" spans="1:7">
      <c r="A58">
        <v>57</v>
      </c>
      <c r="B58" cm="1">
        <f t="array" ref="B58">MOD(P.a*(RVRNG[[#This Row],[Index]]+P.off)*P.mult+P.c, P.m)</f>
        <v>88634</v>
      </c>
      <c r="C58" cm="1">
        <f t="array" ref="C58">MOD(P.a*(RVRNG[[#This Row],[Index]]+P.off)*P.mult+P.c, P.m)</f>
        <v>88634</v>
      </c>
      <c r="D58" cm="1">
        <f t="array" ref="D58">MOD(RVRNG[[#This Row],[V1]], NRev)</f>
        <v>4</v>
      </c>
      <c r="E58" cm="1">
        <f t="array" ref="E58">MOD(RVRNG[[#This Row],[V2]], NRev-1)</f>
        <v>2</v>
      </c>
      <c r="F58" t="str" cm="1">
        <f t="array" ref="F58">INDEX(RvList, RVRNG[[#This Row],[I1]]+1)</f>
        <v>Jakob</v>
      </c>
      <c r="G58" t="str" cm="1">
        <f t="array" ref="G58">INDEX($I$2:$I$6, RVRNG[[#This Row],[I2]] + IF(RVRNG[[#This Row],[I2]]&lt;RVRNG[[#This Row],[I1]], 1, 2))</f>
        <v>Geumju</v>
      </c>
    </row>
    <row r="59" spans="1:7">
      <c r="A59">
        <v>58</v>
      </c>
      <c r="B59" cm="1">
        <f t="array" ref="B59">MOD(P.a*(RVRNG[[#This Row],[Index]]+P.off)*P.mult+P.c, P.m)</f>
        <v>112997</v>
      </c>
      <c r="C59" cm="1">
        <f t="array" ref="C59">MOD(P.a*(RVRNG[[#This Row],[Index]]+P.off)*P.mult+P.c, P.m)</f>
        <v>112997</v>
      </c>
      <c r="D59" cm="1">
        <f t="array" ref="D59">MOD(RVRNG[[#This Row],[V1]], NRev)</f>
        <v>2</v>
      </c>
      <c r="E59" cm="1">
        <f t="array" ref="E59">MOD(RVRNG[[#This Row],[V2]], NRev-1)</f>
        <v>1</v>
      </c>
      <c r="F59" t="str" cm="1">
        <f t="array" ref="F59">INDEX(RvList, RVRNG[[#This Row],[I1]]+1)</f>
        <v>Geumju</v>
      </c>
      <c r="G59" t="str" cm="1">
        <f t="array" ref="G59">INDEX($I$2:$I$6, RVRNG[[#This Row],[I2]] + IF(RVRNG[[#This Row],[I2]]&lt;RVRNG[[#This Row],[I1]], 1, 2))</f>
        <v>Ken</v>
      </c>
    </row>
    <row r="60" spans="1:7">
      <c r="A60">
        <v>59</v>
      </c>
      <c r="B60" cm="1">
        <f t="array" ref="B60">MOD(P.a*(RVRNG[[#This Row],[Index]]+P.off)*P.mult+P.c, P.m)</f>
        <v>2904</v>
      </c>
      <c r="C60" cm="1">
        <f t="array" ref="C60">MOD(P.a*(RVRNG[[#This Row],[Index]]+P.off)*P.mult+P.c, P.m)</f>
        <v>2904</v>
      </c>
      <c r="D60" cm="1">
        <f t="array" ref="D60">MOD(RVRNG[[#This Row],[V1]], NRev)</f>
        <v>4</v>
      </c>
      <c r="E60" cm="1">
        <f t="array" ref="E60">MOD(RVRNG[[#This Row],[V2]], NRev-1)</f>
        <v>0</v>
      </c>
      <c r="F60" t="str" cm="1">
        <f t="array" ref="F60">INDEX(RvList, RVRNG[[#This Row],[I1]]+1)</f>
        <v>Jakob</v>
      </c>
      <c r="G60" t="str" cm="1">
        <f t="array" ref="G60">INDEX($I$2:$I$6, RVRNG[[#This Row],[I2]] + IF(RVRNG[[#This Row],[I2]]&lt;RVRNG[[#This Row],[I1]], 1, 2))</f>
        <v>Tatsuya</v>
      </c>
    </row>
    <row r="61" spans="1:7">
      <c r="A61">
        <v>60</v>
      </c>
      <c r="B61" cm="1">
        <f t="array" ref="B61">MOD(P.a*(RVRNG[[#This Row],[Index]]+P.off)*P.mult+P.c, P.m)</f>
        <v>27267</v>
      </c>
      <c r="C61" cm="1">
        <f t="array" ref="C61">MOD(P.a*(RVRNG[[#This Row],[Index]]+P.off)*P.mult+P.c, P.m)</f>
        <v>27267</v>
      </c>
      <c r="D61" cm="1">
        <f t="array" ref="D61">MOD(RVRNG[[#This Row],[V1]], NRev)</f>
        <v>2</v>
      </c>
      <c r="E61" cm="1">
        <f t="array" ref="E61">MOD(RVRNG[[#This Row],[V2]], NRev-1)</f>
        <v>3</v>
      </c>
      <c r="F61" t="str" cm="1">
        <f t="array" ref="F61">INDEX(RvList, RVRNG[[#This Row],[I1]]+1)</f>
        <v>Geumju</v>
      </c>
      <c r="G61" t="str" cm="1">
        <f t="array" ref="G61">INDEX($I$2:$I$6, RVRNG[[#This Row],[I2]] + IF(RVRNG[[#This Row],[I2]]&lt;RVRNG[[#This Row],[I1]], 1, 2))</f>
        <v>Jakob</v>
      </c>
    </row>
    <row r="62" spans="1:7">
      <c r="A62">
        <v>61</v>
      </c>
      <c r="B62" cm="1">
        <f t="array" ref="B62">MOD(P.a*(RVRNG[[#This Row],[Index]]+P.off)*P.mult+P.c, P.m)</f>
        <v>51630</v>
      </c>
      <c r="C62" cm="1">
        <f t="array" ref="C62">MOD(P.a*(RVRNG[[#This Row],[Index]]+P.off)*P.mult+P.c, P.m)</f>
        <v>51630</v>
      </c>
      <c r="D62" cm="1">
        <f t="array" ref="D62">MOD(RVRNG[[#This Row],[V1]], NRev)</f>
        <v>0</v>
      </c>
      <c r="E62" cm="1">
        <f t="array" ref="E62">MOD(RVRNG[[#This Row],[V2]], NRev-1)</f>
        <v>2</v>
      </c>
      <c r="F62" t="str" cm="1">
        <f t="array" ref="F62">INDEX(RvList, RVRNG[[#This Row],[I1]]+1)</f>
        <v>Tatsuya</v>
      </c>
      <c r="G62" t="str" cm="1">
        <f t="array" ref="G62">INDEX($I$2:$I$6, RVRNG[[#This Row],[I2]] + IF(RVRNG[[#This Row],[I2]]&lt;RVRNG[[#This Row],[I1]], 1, 2))</f>
        <v>Osamu</v>
      </c>
    </row>
    <row r="63" spans="1:7">
      <c r="A63">
        <v>62</v>
      </c>
      <c r="B63" cm="1">
        <f t="array" ref="B63">MOD(P.a*(RVRNG[[#This Row],[Index]]+P.off)*P.mult+P.c, P.m)</f>
        <v>75993</v>
      </c>
      <c r="C63" cm="1">
        <f t="array" ref="C63">MOD(P.a*(RVRNG[[#This Row],[Index]]+P.off)*P.mult+P.c, P.m)</f>
        <v>75993</v>
      </c>
      <c r="D63" cm="1">
        <f t="array" ref="D63">MOD(RVRNG[[#This Row],[V1]], NRev)</f>
        <v>3</v>
      </c>
      <c r="E63" cm="1">
        <f t="array" ref="E63">MOD(RVRNG[[#This Row],[V2]], NRev-1)</f>
        <v>1</v>
      </c>
      <c r="F63" t="str" cm="1">
        <f t="array" ref="F63">INDEX(RvList, RVRNG[[#This Row],[I1]]+1)</f>
        <v>Osamu</v>
      </c>
      <c r="G63" t="str" cm="1">
        <f t="array" ref="G63">INDEX($I$2:$I$6, RVRNG[[#This Row],[I2]] + IF(RVRNG[[#This Row],[I2]]&lt;RVRNG[[#This Row],[I1]], 1, 2))</f>
        <v>Ken</v>
      </c>
    </row>
    <row r="64" spans="1:7">
      <c r="A64">
        <v>63</v>
      </c>
      <c r="B64" cm="1">
        <f t="array" ref="B64">MOD(P.a*(RVRNG[[#This Row],[Index]]+P.off)*P.mult+P.c, P.m)</f>
        <v>100356</v>
      </c>
      <c r="C64" cm="1">
        <f t="array" ref="C64">MOD(P.a*(RVRNG[[#This Row],[Index]]+P.off)*P.mult+P.c, P.m)</f>
        <v>100356</v>
      </c>
      <c r="D64" cm="1">
        <f t="array" ref="D64">MOD(RVRNG[[#This Row],[V1]], NRev)</f>
        <v>1</v>
      </c>
      <c r="E64" cm="1">
        <f t="array" ref="E64">MOD(RVRNG[[#This Row],[V2]], NRev-1)</f>
        <v>0</v>
      </c>
      <c r="F64" t="str" cm="1">
        <f t="array" ref="F64">INDEX(RvList, RVRNG[[#This Row],[I1]]+1)</f>
        <v>Ken</v>
      </c>
      <c r="G64" t="str" cm="1">
        <f t="array" ref="G64">INDEX($I$2:$I$6, RVRNG[[#This Row],[I2]] + IF(RVRNG[[#This Row],[I2]]&lt;RVRNG[[#This Row],[I1]], 1, 2))</f>
        <v>Tatsuya</v>
      </c>
    </row>
    <row r="65" spans="1:7">
      <c r="A65">
        <v>64</v>
      </c>
      <c r="B65" cm="1">
        <f t="array" ref="B65">MOD(P.a*(RVRNG[[#This Row],[Index]]+P.off)*P.mult+P.c, P.m)</f>
        <v>124719</v>
      </c>
      <c r="C65" cm="1">
        <f t="array" ref="C65">MOD(P.a*(RVRNG[[#This Row],[Index]]+P.off)*P.mult+P.c, P.m)</f>
        <v>124719</v>
      </c>
      <c r="D65" cm="1">
        <f t="array" ref="D65">MOD(RVRNG[[#This Row],[V1]], NRev)</f>
        <v>4</v>
      </c>
      <c r="E65" cm="1">
        <f t="array" ref="E65">MOD(RVRNG[[#This Row],[V2]], NRev-1)</f>
        <v>3</v>
      </c>
      <c r="F65" t="str" cm="1">
        <f t="array" ref="F65">INDEX(RvList, RVRNG[[#This Row],[I1]]+1)</f>
        <v>Jakob</v>
      </c>
      <c r="G65" t="str" cm="1">
        <f t="array" ref="G65">INDEX($I$2:$I$6, RVRNG[[#This Row],[I2]] + IF(RVRNG[[#This Row],[I2]]&lt;RVRNG[[#This Row],[I1]], 1, 2))</f>
        <v>Osamu</v>
      </c>
    </row>
    <row r="66" spans="1:7">
      <c r="A66">
        <v>65</v>
      </c>
      <c r="B66" cm="1">
        <f t="array" ref="B66">MOD(P.a*(RVRNG[[#This Row],[Index]]+P.off)*P.mult+P.c, P.m)</f>
        <v>14626</v>
      </c>
      <c r="C66" cm="1">
        <f t="array" ref="C66">MOD(P.a*(RVRNG[[#This Row],[Index]]+P.off)*P.mult+P.c, P.m)</f>
        <v>14626</v>
      </c>
      <c r="D66" cm="1">
        <f t="array" ref="D66">MOD(RVRNG[[#This Row],[V1]], NRev)</f>
        <v>1</v>
      </c>
      <c r="E66" cm="1">
        <f t="array" ref="E66">MOD(RVRNG[[#This Row],[V2]], NRev-1)</f>
        <v>2</v>
      </c>
      <c r="F66" t="str" cm="1">
        <f t="array" ref="F66">INDEX(RvList, RVRNG[[#This Row],[I1]]+1)</f>
        <v>Ken</v>
      </c>
      <c r="G66" t="str" cm="1">
        <f t="array" ref="G66">INDEX($I$2:$I$6, RVRNG[[#This Row],[I2]] + IF(RVRNG[[#This Row],[I2]]&lt;RVRNG[[#This Row],[I1]], 1, 2))</f>
        <v>Osamu</v>
      </c>
    </row>
    <row r="67" spans="1:7">
      <c r="A67">
        <v>66</v>
      </c>
      <c r="B67" cm="1">
        <f t="array" ref="B67">MOD(P.a*(RVRNG[[#This Row],[Index]]+P.off)*P.mult+P.c, P.m)</f>
        <v>38989</v>
      </c>
      <c r="C67" cm="1">
        <f t="array" ref="C67">MOD(P.a*(RVRNG[[#This Row],[Index]]+P.off)*P.mult+P.c, P.m)</f>
        <v>38989</v>
      </c>
      <c r="D67" cm="1">
        <f t="array" ref="D67">MOD(RVRNG[[#This Row],[V1]], NRev)</f>
        <v>4</v>
      </c>
      <c r="E67" cm="1">
        <f t="array" ref="E67">MOD(RVRNG[[#This Row],[V2]], NRev-1)</f>
        <v>1</v>
      </c>
      <c r="F67" t="str" cm="1">
        <f t="array" ref="F67">INDEX(RvList, RVRNG[[#This Row],[I1]]+1)</f>
        <v>Jakob</v>
      </c>
      <c r="G67" t="str" cm="1">
        <f t="array" ref="G67">INDEX($I$2:$I$6, RVRNG[[#This Row],[I2]] + IF(RVRNG[[#This Row],[I2]]&lt;RVRNG[[#This Row],[I1]], 1, 2))</f>
        <v>Ken</v>
      </c>
    </row>
    <row r="68" spans="1:7">
      <c r="A68">
        <v>67</v>
      </c>
      <c r="B68" cm="1">
        <f t="array" ref="B68">MOD(P.a*(RVRNG[[#This Row],[Index]]+P.off)*P.mult+P.c, P.m)</f>
        <v>63352</v>
      </c>
      <c r="C68" cm="1">
        <f t="array" ref="C68">MOD(P.a*(RVRNG[[#This Row],[Index]]+P.off)*P.mult+P.c, P.m)</f>
        <v>63352</v>
      </c>
      <c r="D68" cm="1">
        <f t="array" ref="D68">MOD(RVRNG[[#This Row],[V1]], NRev)</f>
        <v>2</v>
      </c>
      <c r="E68" cm="1">
        <f t="array" ref="E68">MOD(RVRNG[[#This Row],[V2]], NRev-1)</f>
        <v>0</v>
      </c>
      <c r="F68" t="str" cm="1">
        <f t="array" ref="F68">INDEX(RvList, RVRNG[[#This Row],[I1]]+1)</f>
        <v>Geumju</v>
      </c>
      <c r="G68" t="str" cm="1">
        <f t="array" ref="G68">INDEX($I$2:$I$6, RVRNG[[#This Row],[I2]] + IF(RVRNG[[#This Row],[I2]]&lt;RVRNG[[#This Row],[I1]], 1, 2))</f>
        <v>Tatsuya</v>
      </c>
    </row>
    <row r="69" spans="1:7">
      <c r="A69">
        <v>68</v>
      </c>
      <c r="B69" cm="1">
        <f t="array" ref="B69">MOD(P.a*(RVRNG[[#This Row],[Index]]+P.off)*P.mult+P.c, P.m)</f>
        <v>87715</v>
      </c>
      <c r="C69" cm="1">
        <f t="array" ref="C69">MOD(P.a*(RVRNG[[#This Row],[Index]]+P.off)*P.mult+P.c, P.m)</f>
        <v>87715</v>
      </c>
      <c r="D69" cm="1">
        <f t="array" ref="D69">MOD(RVRNG[[#This Row],[V1]], NRev)</f>
        <v>0</v>
      </c>
      <c r="E69" cm="1">
        <f t="array" ref="E69">MOD(RVRNG[[#This Row],[V2]], NRev-1)</f>
        <v>3</v>
      </c>
      <c r="F69" t="str" cm="1">
        <f t="array" ref="F69">INDEX(RvList, RVRNG[[#This Row],[I1]]+1)</f>
        <v>Tatsuya</v>
      </c>
      <c r="G69" t="str" cm="1">
        <f t="array" ref="G69">INDEX($I$2:$I$6, RVRNG[[#This Row],[I2]] + IF(RVRNG[[#This Row],[I2]]&lt;RVRNG[[#This Row],[I1]], 1, 2))</f>
        <v>Jakob</v>
      </c>
    </row>
    <row r="70" spans="1:7">
      <c r="A70">
        <v>69</v>
      </c>
      <c r="B70" cm="1">
        <f t="array" ref="B70">MOD(P.a*(RVRNG[[#This Row],[Index]]+P.off)*P.mult+P.c, P.m)</f>
        <v>112078</v>
      </c>
      <c r="C70" cm="1">
        <f t="array" ref="C70">MOD(P.a*(RVRNG[[#This Row],[Index]]+P.off)*P.mult+P.c, P.m)</f>
        <v>112078</v>
      </c>
      <c r="D70" cm="1">
        <f t="array" ref="D70">MOD(RVRNG[[#This Row],[V1]], NRev)</f>
        <v>3</v>
      </c>
      <c r="E70" cm="1">
        <f t="array" ref="E70">MOD(RVRNG[[#This Row],[V2]], NRev-1)</f>
        <v>2</v>
      </c>
      <c r="F70" t="str" cm="1">
        <f t="array" ref="F70">INDEX(RvList, RVRNG[[#This Row],[I1]]+1)</f>
        <v>Osamu</v>
      </c>
      <c r="G70" t="str" cm="1">
        <f t="array" ref="G70">INDEX($I$2:$I$6, RVRNG[[#This Row],[I2]] + IF(RVRNG[[#This Row],[I2]]&lt;RVRNG[[#This Row],[I1]], 1, 2))</f>
        <v>Geumju</v>
      </c>
    </row>
    <row r="71" spans="1:7">
      <c r="A71">
        <v>70</v>
      </c>
      <c r="B71" cm="1">
        <f t="array" ref="B71">MOD(P.a*(RVRNG[[#This Row],[Index]]+P.off)*P.mult+P.c, P.m)</f>
        <v>1985</v>
      </c>
      <c r="C71" cm="1">
        <f t="array" ref="C71">MOD(P.a*(RVRNG[[#This Row],[Index]]+P.off)*P.mult+P.c, P.m)</f>
        <v>1985</v>
      </c>
      <c r="D71" cm="1">
        <f t="array" ref="D71">MOD(RVRNG[[#This Row],[V1]], NRev)</f>
        <v>0</v>
      </c>
      <c r="E71" cm="1">
        <f t="array" ref="E71">MOD(RVRNG[[#This Row],[V2]], NRev-1)</f>
        <v>1</v>
      </c>
      <c r="F71" t="str" cm="1">
        <f t="array" ref="F71">INDEX(RvList, RVRNG[[#This Row],[I1]]+1)</f>
        <v>Tatsuya</v>
      </c>
      <c r="G71" t="str" cm="1">
        <f t="array" ref="G71">INDEX($I$2:$I$6, RVRNG[[#This Row],[I2]] + IF(RVRNG[[#This Row],[I2]]&lt;RVRNG[[#This Row],[I1]], 1, 2))</f>
        <v>Geumju</v>
      </c>
    </row>
    <row r="72" spans="1:7">
      <c r="A72">
        <v>71</v>
      </c>
      <c r="B72" cm="1">
        <f t="array" ref="B72">MOD(P.a*(RVRNG[[#This Row],[Index]]+P.off)*P.mult+P.c, P.m)</f>
        <v>26348</v>
      </c>
      <c r="C72" cm="1">
        <f t="array" ref="C72">MOD(P.a*(RVRNG[[#This Row],[Index]]+P.off)*P.mult+P.c, P.m)</f>
        <v>26348</v>
      </c>
      <c r="D72" cm="1">
        <f t="array" ref="D72">MOD(RVRNG[[#This Row],[V1]], NRev)</f>
        <v>3</v>
      </c>
      <c r="E72" cm="1">
        <f t="array" ref="E72">MOD(RVRNG[[#This Row],[V2]], NRev-1)</f>
        <v>0</v>
      </c>
      <c r="F72" t="str" cm="1">
        <f t="array" ref="F72">INDEX(RvList, RVRNG[[#This Row],[I1]]+1)</f>
        <v>Osamu</v>
      </c>
      <c r="G72" t="str" cm="1">
        <f t="array" ref="G72">INDEX($I$2:$I$6, RVRNG[[#This Row],[I2]] + IF(RVRNG[[#This Row],[I2]]&lt;RVRNG[[#This Row],[I1]], 1, 2))</f>
        <v>Tatsuya</v>
      </c>
    </row>
    <row r="73" spans="1:7">
      <c r="A73">
        <v>72</v>
      </c>
      <c r="B73" cm="1">
        <f t="array" ref="B73">MOD(P.a*(RVRNG[[#This Row],[Index]]+P.off)*P.mult+P.c, P.m)</f>
        <v>50711</v>
      </c>
      <c r="C73" cm="1">
        <f t="array" ref="C73">MOD(P.a*(RVRNG[[#This Row],[Index]]+P.off)*P.mult+P.c, P.m)</f>
        <v>50711</v>
      </c>
      <c r="D73" cm="1">
        <f t="array" ref="D73">MOD(RVRNG[[#This Row],[V1]], NRev)</f>
        <v>1</v>
      </c>
      <c r="E73" cm="1">
        <f t="array" ref="E73">MOD(RVRNG[[#This Row],[V2]], NRev-1)</f>
        <v>3</v>
      </c>
      <c r="F73" t="str" cm="1">
        <f t="array" ref="F73">INDEX(RvList, RVRNG[[#This Row],[I1]]+1)</f>
        <v>Ken</v>
      </c>
      <c r="G73" t="str" cm="1">
        <f t="array" ref="G73">INDEX($I$2:$I$6, RVRNG[[#This Row],[I2]] + IF(RVRNG[[#This Row],[I2]]&lt;RVRNG[[#This Row],[I1]], 1, 2))</f>
        <v>Jakob</v>
      </c>
    </row>
    <row r="74" spans="1:7">
      <c r="A74">
        <v>73</v>
      </c>
      <c r="B74" cm="1">
        <f t="array" ref="B74">MOD(P.a*(RVRNG[[#This Row],[Index]]+P.off)*P.mult+P.c, P.m)</f>
        <v>75074</v>
      </c>
      <c r="C74" cm="1">
        <f t="array" ref="C74">MOD(P.a*(RVRNG[[#This Row],[Index]]+P.off)*P.mult+P.c, P.m)</f>
        <v>75074</v>
      </c>
      <c r="D74" cm="1">
        <f t="array" ref="D74">MOD(RVRNG[[#This Row],[V1]], NRev)</f>
        <v>4</v>
      </c>
      <c r="E74" cm="1">
        <f t="array" ref="E74">MOD(RVRNG[[#This Row],[V2]], NRev-1)</f>
        <v>2</v>
      </c>
      <c r="F74" t="str" cm="1">
        <f t="array" ref="F74">INDEX(RvList, RVRNG[[#This Row],[I1]]+1)</f>
        <v>Jakob</v>
      </c>
      <c r="G74" t="str" cm="1">
        <f t="array" ref="G74">INDEX($I$2:$I$6, RVRNG[[#This Row],[I2]] + IF(RVRNG[[#This Row],[I2]]&lt;RVRNG[[#This Row],[I1]], 1, 2))</f>
        <v>Geumju</v>
      </c>
    </row>
    <row r="75" spans="1:7">
      <c r="A75">
        <v>74</v>
      </c>
      <c r="B75" cm="1">
        <f t="array" ref="B75">MOD(P.a*(RVRNG[[#This Row],[Index]]+P.off)*P.mult+P.c, P.m)</f>
        <v>99437</v>
      </c>
      <c r="C75" cm="1">
        <f t="array" ref="C75">MOD(P.a*(RVRNG[[#This Row],[Index]]+P.off)*P.mult+P.c, P.m)</f>
        <v>99437</v>
      </c>
      <c r="D75" cm="1">
        <f t="array" ref="D75">MOD(RVRNG[[#This Row],[V1]], NRev)</f>
        <v>2</v>
      </c>
      <c r="E75" cm="1">
        <f t="array" ref="E75">MOD(RVRNG[[#This Row],[V2]], NRev-1)</f>
        <v>1</v>
      </c>
      <c r="F75" t="str" cm="1">
        <f t="array" ref="F75">INDEX(RvList, RVRNG[[#This Row],[I1]]+1)</f>
        <v>Geumju</v>
      </c>
      <c r="G75" t="str" cm="1">
        <f t="array" ref="G75">INDEX($I$2:$I$6, RVRNG[[#This Row],[I2]] + IF(RVRNG[[#This Row],[I2]]&lt;RVRNG[[#This Row],[I1]], 1, 2))</f>
        <v>Ken</v>
      </c>
    </row>
    <row r="76" spans="1:7">
      <c r="A76">
        <v>75</v>
      </c>
      <c r="B76" cm="1">
        <f t="array" ref="B76">MOD(P.a*(RVRNG[[#This Row],[Index]]+P.off)*P.mult+P.c, P.m)</f>
        <v>123800</v>
      </c>
      <c r="C76" cm="1">
        <f t="array" ref="C76">MOD(P.a*(RVRNG[[#This Row],[Index]]+P.off)*P.mult+P.c, P.m)</f>
        <v>123800</v>
      </c>
      <c r="D76" cm="1">
        <f t="array" ref="D76">MOD(RVRNG[[#This Row],[V1]], NRev)</f>
        <v>0</v>
      </c>
      <c r="E76" cm="1">
        <f t="array" ref="E76">MOD(RVRNG[[#This Row],[V2]], NRev-1)</f>
        <v>0</v>
      </c>
      <c r="F76" t="str" cm="1">
        <f t="array" ref="F76">INDEX(RvList, RVRNG[[#This Row],[I1]]+1)</f>
        <v>Tatsuya</v>
      </c>
      <c r="G76" t="str" cm="1">
        <f t="array" ref="G76">INDEX($I$2:$I$6, RVRNG[[#This Row],[I2]] + IF(RVRNG[[#This Row],[I2]]&lt;RVRNG[[#This Row],[I1]], 1, 2))</f>
        <v>Ken</v>
      </c>
    </row>
    <row r="77" spans="1:7">
      <c r="A77">
        <v>76</v>
      </c>
      <c r="B77" cm="1">
        <f t="array" ref="B77">MOD(P.a*(RVRNG[[#This Row],[Index]]+P.off)*P.mult+P.c, P.m)</f>
        <v>13707</v>
      </c>
      <c r="C77" cm="1">
        <f t="array" ref="C77">MOD(P.a*(RVRNG[[#This Row],[Index]]+P.off)*P.mult+P.c, P.m)</f>
        <v>13707</v>
      </c>
      <c r="D77" cm="1">
        <f t="array" ref="D77">MOD(RVRNG[[#This Row],[V1]], NRev)</f>
        <v>2</v>
      </c>
      <c r="E77" cm="1">
        <f t="array" ref="E77">MOD(RVRNG[[#This Row],[V2]], NRev-1)</f>
        <v>3</v>
      </c>
      <c r="F77" t="str" cm="1">
        <f t="array" ref="F77">INDEX(RvList, RVRNG[[#This Row],[I1]]+1)</f>
        <v>Geumju</v>
      </c>
      <c r="G77" t="str" cm="1">
        <f t="array" ref="G77">INDEX($I$2:$I$6, RVRNG[[#This Row],[I2]] + IF(RVRNG[[#This Row],[I2]]&lt;RVRNG[[#This Row],[I1]], 1, 2))</f>
        <v>Jakob</v>
      </c>
    </row>
    <row r="78" spans="1:7">
      <c r="A78">
        <v>77</v>
      </c>
      <c r="B78" cm="1">
        <f t="array" ref="B78">MOD(P.a*(RVRNG[[#This Row],[Index]]+P.off)*P.mult+P.c, P.m)</f>
        <v>38070</v>
      </c>
      <c r="C78" cm="1">
        <f t="array" ref="C78">MOD(P.a*(RVRNG[[#This Row],[Index]]+P.off)*P.mult+P.c, P.m)</f>
        <v>38070</v>
      </c>
      <c r="D78" cm="1">
        <f t="array" ref="D78">MOD(RVRNG[[#This Row],[V1]], NRev)</f>
        <v>0</v>
      </c>
      <c r="E78" cm="1">
        <f t="array" ref="E78">MOD(RVRNG[[#This Row],[V2]], NRev-1)</f>
        <v>2</v>
      </c>
      <c r="F78" t="str" cm="1">
        <f t="array" ref="F78">INDEX(RvList, RVRNG[[#This Row],[I1]]+1)</f>
        <v>Tatsuya</v>
      </c>
      <c r="G78" t="str" cm="1">
        <f t="array" ref="G78">INDEX($I$2:$I$6, RVRNG[[#This Row],[I2]] + IF(RVRNG[[#This Row],[I2]]&lt;RVRNG[[#This Row],[I1]], 1, 2))</f>
        <v>Osamu</v>
      </c>
    </row>
    <row r="79" spans="1:7">
      <c r="A79">
        <v>78</v>
      </c>
      <c r="B79" cm="1">
        <f t="array" ref="B79">MOD(P.a*(RVRNG[[#This Row],[Index]]+P.off)*P.mult+P.c, P.m)</f>
        <v>62433</v>
      </c>
      <c r="C79" cm="1">
        <f t="array" ref="C79">MOD(P.a*(RVRNG[[#This Row],[Index]]+P.off)*P.mult+P.c, P.m)</f>
        <v>62433</v>
      </c>
      <c r="D79" cm="1">
        <f t="array" ref="D79">MOD(RVRNG[[#This Row],[V1]], NRev)</f>
        <v>3</v>
      </c>
      <c r="E79" cm="1">
        <f t="array" ref="E79">MOD(RVRNG[[#This Row],[V2]], NRev-1)</f>
        <v>1</v>
      </c>
      <c r="F79" t="str" cm="1">
        <f t="array" ref="F79">INDEX(RvList, RVRNG[[#This Row],[I1]]+1)</f>
        <v>Osamu</v>
      </c>
      <c r="G79" t="str" cm="1">
        <f t="array" ref="G79">INDEX($I$2:$I$6, RVRNG[[#This Row],[I2]] + IF(RVRNG[[#This Row],[I2]]&lt;RVRNG[[#This Row],[I1]], 1, 2))</f>
        <v>Ken</v>
      </c>
    </row>
    <row r="80" spans="1:7">
      <c r="A80">
        <v>79</v>
      </c>
      <c r="B80" cm="1">
        <f t="array" ref="B80">MOD(P.a*(RVRNG[[#This Row],[Index]]+P.off)*P.mult+P.c, P.m)</f>
        <v>86796</v>
      </c>
      <c r="C80" cm="1">
        <f t="array" ref="C80">MOD(P.a*(RVRNG[[#This Row],[Index]]+P.off)*P.mult+P.c, P.m)</f>
        <v>86796</v>
      </c>
      <c r="D80" cm="1">
        <f t="array" ref="D80">MOD(RVRNG[[#This Row],[V1]], NRev)</f>
        <v>1</v>
      </c>
      <c r="E80" cm="1">
        <f t="array" ref="E80">MOD(RVRNG[[#This Row],[V2]], NRev-1)</f>
        <v>0</v>
      </c>
      <c r="F80" t="str" cm="1">
        <f t="array" ref="F80">INDEX(RvList, RVRNG[[#This Row],[I1]]+1)</f>
        <v>Ken</v>
      </c>
      <c r="G80" t="str" cm="1">
        <f t="array" ref="G80">INDEX($I$2:$I$6, RVRNG[[#This Row],[I2]] + IF(RVRNG[[#This Row],[I2]]&lt;RVRNG[[#This Row],[I1]], 1, 2))</f>
        <v>Tatsuya</v>
      </c>
    </row>
    <row r="81" spans="1:7">
      <c r="A81">
        <v>80</v>
      </c>
      <c r="B81" cm="1">
        <f t="array" ref="B81">MOD(P.a*(RVRNG[[#This Row],[Index]]+P.off)*P.mult+P.c, P.m)</f>
        <v>111159</v>
      </c>
      <c r="C81" cm="1">
        <f t="array" ref="C81">MOD(P.a*(RVRNG[[#This Row],[Index]]+P.off)*P.mult+P.c, P.m)</f>
        <v>111159</v>
      </c>
      <c r="D81" cm="1">
        <f t="array" ref="D81">MOD(RVRNG[[#This Row],[V1]], NRev)</f>
        <v>4</v>
      </c>
      <c r="E81" cm="1">
        <f t="array" ref="E81">MOD(RVRNG[[#This Row],[V2]], NRev-1)</f>
        <v>3</v>
      </c>
      <c r="F81" t="str" cm="1">
        <f t="array" ref="F81">INDEX(RvList, RVRNG[[#This Row],[I1]]+1)</f>
        <v>Jakob</v>
      </c>
      <c r="G81" t="str" cm="1">
        <f t="array" ref="G81">INDEX($I$2:$I$6, RVRNG[[#This Row],[I2]] + IF(RVRNG[[#This Row],[I2]]&lt;RVRNG[[#This Row],[I1]], 1, 2))</f>
        <v>Osamu</v>
      </c>
    </row>
    <row r="82" spans="1:7">
      <c r="A82">
        <v>81</v>
      </c>
      <c r="B82" cm="1">
        <f t="array" ref="B82">MOD(P.a*(RVRNG[[#This Row],[Index]]+P.off)*P.mult+P.c, P.m)</f>
        <v>1066</v>
      </c>
      <c r="C82" cm="1">
        <f t="array" ref="C82">MOD(P.a*(RVRNG[[#This Row],[Index]]+P.off)*P.mult+P.c, P.m)</f>
        <v>1066</v>
      </c>
      <c r="D82" cm="1">
        <f t="array" ref="D82">MOD(RVRNG[[#This Row],[V1]], NRev)</f>
        <v>1</v>
      </c>
      <c r="E82" cm="1">
        <f t="array" ref="E82">MOD(RVRNG[[#This Row],[V2]], NRev-1)</f>
        <v>2</v>
      </c>
      <c r="F82" t="str" cm="1">
        <f t="array" ref="F82">INDEX(RvList, RVRNG[[#This Row],[I1]]+1)</f>
        <v>Ken</v>
      </c>
      <c r="G82" t="str" cm="1">
        <f t="array" ref="G82">INDEX($I$2:$I$6, RVRNG[[#This Row],[I2]] + IF(RVRNG[[#This Row],[I2]]&lt;RVRNG[[#This Row],[I1]], 1, 2))</f>
        <v>Osamu</v>
      </c>
    </row>
    <row r="83" spans="1:7">
      <c r="A83">
        <v>82</v>
      </c>
      <c r="B83" cm="1">
        <f t="array" ref="B83">MOD(P.a*(RVRNG[[#This Row],[Index]]+P.off)*P.mult+P.c, P.m)</f>
        <v>25429</v>
      </c>
      <c r="C83" cm="1">
        <f t="array" ref="C83">MOD(P.a*(RVRNG[[#This Row],[Index]]+P.off)*P.mult+P.c, P.m)</f>
        <v>25429</v>
      </c>
      <c r="D83" cm="1">
        <f t="array" ref="D83">MOD(RVRNG[[#This Row],[V1]], NRev)</f>
        <v>4</v>
      </c>
      <c r="E83" cm="1">
        <f t="array" ref="E83">MOD(RVRNG[[#This Row],[V2]], NRev-1)</f>
        <v>1</v>
      </c>
      <c r="F83" t="str" cm="1">
        <f t="array" ref="F83">INDEX(RvList, RVRNG[[#This Row],[I1]]+1)</f>
        <v>Jakob</v>
      </c>
      <c r="G83" t="str" cm="1">
        <f t="array" ref="G83">INDEX($I$2:$I$6, RVRNG[[#This Row],[I2]] + IF(RVRNG[[#This Row],[I2]]&lt;RVRNG[[#This Row],[I1]], 1, 2))</f>
        <v>Ken</v>
      </c>
    </row>
    <row r="84" spans="1:7">
      <c r="A84">
        <v>83</v>
      </c>
      <c r="B84" cm="1">
        <f t="array" ref="B84">MOD(P.a*(RVRNG[[#This Row],[Index]]+P.off)*P.mult+P.c, P.m)</f>
        <v>49792</v>
      </c>
      <c r="C84" cm="1">
        <f t="array" ref="C84">MOD(P.a*(RVRNG[[#This Row],[Index]]+P.off)*P.mult+P.c, P.m)</f>
        <v>49792</v>
      </c>
      <c r="D84" cm="1">
        <f t="array" ref="D84">MOD(RVRNG[[#This Row],[V1]], NRev)</f>
        <v>2</v>
      </c>
      <c r="E84" cm="1">
        <f t="array" ref="E84">MOD(RVRNG[[#This Row],[V2]], NRev-1)</f>
        <v>0</v>
      </c>
      <c r="F84" t="str" cm="1">
        <f t="array" ref="F84">INDEX(RvList, RVRNG[[#This Row],[I1]]+1)</f>
        <v>Geumju</v>
      </c>
      <c r="G84" t="str" cm="1">
        <f t="array" ref="G84">INDEX($I$2:$I$6, RVRNG[[#This Row],[I2]] + IF(RVRNG[[#This Row],[I2]]&lt;RVRNG[[#This Row],[I1]], 1, 2))</f>
        <v>Tatsuya</v>
      </c>
    </row>
    <row r="85" spans="1:7">
      <c r="A85">
        <v>84</v>
      </c>
      <c r="B85" cm="1">
        <f t="array" ref="B85">MOD(P.a*(RVRNG[[#This Row],[Index]]+P.off)*P.mult+P.c, P.m)</f>
        <v>74155</v>
      </c>
      <c r="C85" cm="1">
        <f t="array" ref="C85">MOD(P.a*(RVRNG[[#This Row],[Index]]+P.off)*P.mult+P.c, P.m)</f>
        <v>74155</v>
      </c>
      <c r="D85" cm="1">
        <f t="array" ref="D85">MOD(RVRNG[[#This Row],[V1]], NRev)</f>
        <v>0</v>
      </c>
      <c r="E85" cm="1">
        <f t="array" ref="E85">MOD(RVRNG[[#This Row],[V2]], NRev-1)</f>
        <v>3</v>
      </c>
      <c r="F85" t="str" cm="1">
        <f t="array" ref="F85">INDEX(RvList, RVRNG[[#This Row],[I1]]+1)</f>
        <v>Tatsuya</v>
      </c>
      <c r="G85" t="str" cm="1">
        <f t="array" ref="G85">INDEX($I$2:$I$6, RVRNG[[#This Row],[I2]] + IF(RVRNG[[#This Row],[I2]]&lt;RVRNG[[#This Row],[I1]], 1, 2))</f>
        <v>Jakob</v>
      </c>
    </row>
    <row r="86" spans="1:7">
      <c r="A86">
        <v>85</v>
      </c>
      <c r="B86" cm="1">
        <f t="array" ref="B86">MOD(P.a*(RVRNG[[#This Row],[Index]]+P.off)*P.mult+P.c, P.m)</f>
        <v>98518</v>
      </c>
      <c r="C86" cm="1">
        <f t="array" ref="C86">MOD(P.a*(RVRNG[[#This Row],[Index]]+P.off)*P.mult+P.c, P.m)</f>
        <v>98518</v>
      </c>
      <c r="D86" cm="1">
        <f t="array" ref="D86">MOD(RVRNG[[#This Row],[V1]], NRev)</f>
        <v>3</v>
      </c>
      <c r="E86" cm="1">
        <f t="array" ref="E86">MOD(RVRNG[[#This Row],[V2]], NRev-1)</f>
        <v>2</v>
      </c>
      <c r="F86" t="str" cm="1">
        <f t="array" ref="F86">INDEX(RvList, RVRNG[[#This Row],[I1]]+1)</f>
        <v>Osamu</v>
      </c>
      <c r="G86" t="str" cm="1">
        <f t="array" ref="G86">INDEX($I$2:$I$6, RVRNG[[#This Row],[I2]] + IF(RVRNG[[#This Row],[I2]]&lt;RVRNG[[#This Row],[I1]], 1, 2))</f>
        <v>Geumju</v>
      </c>
    </row>
    <row r="87" spans="1:7">
      <c r="A87">
        <v>86</v>
      </c>
      <c r="B87" cm="1">
        <f t="array" ref="B87">MOD(P.a*(RVRNG[[#This Row],[Index]]+P.off)*P.mult+P.c, P.m)</f>
        <v>122881</v>
      </c>
      <c r="C87" cm="1">
        <f t="array" ref="C87">MOD(P.a*(RVRNG[[#This Row],[Index]]+P.off)*P.mult+P.c, P.m)</f>
        <v>122881</v>
      </c>
      <c r="D87" cm="1">
        <f t="array" ref="D87">MOD(RVRNG[[#This Row],[V1]], NRev)</f>
        <v>1</v>
      </c>
      <c r="E87" cm="1">
        <f t="array" ref="E87">MOD(RVRNG[[#This Row],[V2]], NRev-1)</f>
        <v>1</v>
      </c>
      <c r="F87" t="str" cm="1">
        <f t="array" ref="F87">INDEX(RvList, RVRNG[[#This Row],[I1]]+1)</f>
        <v>Ken</v>
      </c>
      <c r="G87" t="str" cm="1">
        <f t="array" ref="G87">INDEX($I$2:$I$6, RVRNG[[#This Row],[I2]] + IF(RVRNG[[#This Row],[I2]]&lt;RVRNG[[#This Row],[I1]], 1, 2))</f>
        <v>Geumju</v>
      </c>
    </row>
    <row r="88" spans="1:7">
      <c r="A88">
        <v>87</v>
      </c>
      <c r="B88" cm="1">
        <f t="array" ref="B88">MOD(P.a*(RVRNG[[#This Row],[Index]]+P.off)*P.mult+P.c, P.m)</f>
        <v>12788</v>
      </c>
      <c r="C88" cm="1">
        <f t="array" ref="C88">MOD(P.a*(RVRNG[[#This Row],[Index]]+P.off)*P.mult+P.c, P.m)</f>
        <v>12788</v>
      </c>
      <c r="D88" cm="1">
        <f t="array" ref="D88">MOD(RVRNG[[#This Row],[V1]], NRev)</f>
        <v>3</v>
      </c>
      <c r="E88" cm="1">
        <f t="array" ref="E88">MOD(RVRNG[[#This Row],[V2]], NRev-1)</f>
        <v>0</v>
      </c>
      <c r="F88" t="str" cm="1">
        <f t="array" ref="F88">INDEX(RvList, RVRNG[[#This Row],[I1]]+1)</f>
        <v>Osamu</v>
      </c>
      <c r="G88" t="str" cm="1">
        <f t="array" ref="G88">INDEX($I$2:$I$6, RVRNG[[#This Row],[I2]] + IF(RVRNG[[#This Row],[I2]]&lt;RVRNG[[#This Row],[I1]], 1, 2))</f>
        <v>Tatsuya</v>
      </c>
    </row>
    <row r="89" spans="1:7">
      <c r="A89">
        <v>88</v>
      </c>
      <c r="B89" cm="1">
        <f t="array" ref="B89">MOD(P.a*(RVRNG[[#This Row],[Index]]+P.off)*P.mult+P.c, P.m)</f>
        <v>37151</v>
      </c>
      <c r="C89" cm="1">
        <f t="array" ref="C89">MOD(P.a*(RVRNG[[#This Row],[Index]]+P.off)*P.mult+P.c, P.m)</f>
        <v>37151</v>
      </c>
      <c r="D89" cm="1">
        <f t="array" ref="D89">MOD(RVRNG[[#This Row],[V1]], NRev)</f>
        <v>1</v>
      </c>
      <c r="E89" cm="1">
        <f t="array" ref="E89">MOD(RVRNG[[#This Row],[V2]], NRev-1)</f>
        <v>3</v>
      </c>
      <c r="F89" t="str" cm="1">
        <f t="array" ref="F89">INDEX(RvList, RVRNG[[#This Row],[I1]]+1)</f>
        <v>Ken</v>
      </c>
      <c r="G89" t="str" cm="1">
        <f t="array" ref="G89">INDEX($I$2:$I$6, RVRNG[[#This Row],[I2]] + IF(RVRNG[[#This Row],[I2]]&lt;RVRNG[[#This Row],[I1]], 1, 2))</f>
        <v>Jakob</v>
      </c>
    </row>
    <row r="90" spans="1:7">
      <c r="A90">
        <v>89</v>
      </c>
      <c r="B90" cm="1">
        <f t="array" ref="B90">MOD(P.a*(RVRNG[[#This Row],[Index]]+P.off)*P.mult+P.c, P.m)</f>
        <v>61514</v>
      </c>
      <c r="C90" cm="1">
        <f t="array" ref="C90">MOD(P.a*(RVRNG[[#This Row],[Index]]+P.off)*P.mult+P.c, P.m)</f>
        <v>61514</v>
      </c>
      <c r="D90" cm="1">
        <f t="array" ref="D90">MOD(RVRNG[[#This Row],[V1]], NRev)</f>
        <v>4</v>
      </c>
      <c r="E90" cm="1">
        <f t="array" ref="E90">MOD(RVRNG[[#This Row],[V2]], NRev-1)</f>
        <v>2</v>
      </c>
      <c r="F90" t="str" cm="1">
        <f t="array" ref="F90">INDEX(RvList, RVRNG[[#This Row],[I1]]+1)</f>
        <v>Jakob</v>
      </c>
      <c r="G90" t="str" cm="1">
        <f t="array" ref="G90">INDEX($I$2:$I$6, RVRNG[[#This Row],[I2]] + IF(RVRNG[[#This Row],[I2]]&lt;RVRNG[[#This Row],[I1]], 1, 2))</f>
        <v>Geumju</v>
      </c>
    </row>
    <row r="91" spans="1:7">
      <c r="A91">
        <v>90</v>
      </c>
      <c r="B91" cm="1">
        <f t="array" ref="B91">MOD(P.a*(RVRNG[[#This Row],[Index]]+P.off)*P.mult+P.c, P.m)</f>
        <v>85877</v>
      </c>
      <c r="C91" cm="1">
        <f t="array" ref="C91">MOD(P.a*(RVRNG[[#This Row],[Index]]+P.off)*P.mult+P.c, P.m)</f>
        <v>85877</v>
      </c>
      <c r="D91" cm="1">
        <f t="array" ref="D91">MOD(RVRNG[[#This Row],[V1]], NRev)</f>
        <v>2</v>
      </c>
      <c r="E91" cm="1">
        <f t="array" ref="E91">MOD(RVRNG[[#This Row],[V2]], NRev-1)</f>
        <v>1</v>
      </c>
      <c r="F91" t="str" cm="1">
        <f t="array" ref="F91">INDEX(RvList, RVRNG[[#This Row],[I1]]+1)</f>
        <v>Geumju</v>
      </c>
      <c r="G91" t="str" cm="1">
        <f t="array" ref="G91">INDEX($I$2:$I$6, RVRNG[[#This Row],[I2]] + IF(RVRNG[[#This Row],[I2]]&lt;RVRNG[[#This Row],[I1]], 1, 2))</f>
        <v>Ken</v>
      </c>
    </row>
    <row r="92" spans="1:7">
      <c r="A92">
        <v>91</v>
      </c>
      <c r="B92" cm="1">
        <f t="array" ref="B92">MOD(P.a*(RVRNG[[#This Row],[Index]]+P.off)*P.mult+P.c, P.m)</f>
        <v>110240</v>
      </c>
      <c r="C92" cm="1">
        <f t="array" ref="C92">MOD(P.a*(RVRNG[[#This Row],[Index]]+P.off)*P.mult+P.c, P.m)</f>
        <v>110240</v>
      </c>
      <c r="D92" cm="1">
        <f t="array" ref="D92">MOD(RVRNG[[#This Row],[V1]], NRev)</f>
        <v>0</v>
      </c>
      <c r="E92" cm="1">
        <f t="array" ref="E92">MOD(RVRNG[[#This Row],[V2]], NRev-1)</f>
        <v>0</v>
      </c>
      <c r="F92" t="str" cm="1">
        <f t="array" ref="F92">INDEX(RvList, RVRNG[[#This Row],[I1]]+1)</f>
        <v>Tatsuya</v>
      </c>
      <c r="G92" t="str" cm="1">
        <f t="array" ref="G92">INDEX($I$2:$I$6, RVRNG[[#This Row],[I2]] + IF(RVRNG[[#This Row],[I2]]&lt;RVRNG[[#This Row],[I1]], 1, 2))</f>
        <v>Ken</v>
      </c>
    </row>
    <row r="93" spans="1:7">
      <c r="A93">
        <v>92</v>
      </c>
      <c r="B93" cm="1">
        <f t="array" ref="B93">MOD(P.a*(RVRNG[[#This Row],[Index]]+P.off)*P.mult+P.c, P.m)</f>
        <v>147</v>
      </c>
      <c r="C93" cm="1">
        <f t="array" ref="C93">MOD(P.a*(RVRNG[[#This Row],[Index]]+P.off)*P.mult+P.c, P.m)</f>
        <v>147</v>
      </c>
      <c r="D93" cm="1">
        <f t="array" ref="D93">MOD(RVRNG[[#This Row],[V1]], NRev)</f>
        <v>2</v>
      </c>
      <c r="E93" cm="1">
        <f t="array" ref="E93">MOD(RVRNG[[#This Row],[V2]], NRev-1)</f>
        <v>3</v>
      </c>
      <c r="F93" t="str" cm="1">
        <f t="array" ref="F93">INDEX(RvList, RVRNG[[#This Row],[I1]]+1)</f>
        <v>Geumju</v>
      </c>
      <c r="G93" t="str" cm="1">
        <f t="array" ref="G93">INDEX($I$2:$I$6, RVRNG[[#This Row],[I2]] + IF(RVRNG[[#This Row],[I2]]&lt;RVRNG[[#This Row],[I1]], 1, 2))</f>
        <v>Jakob</v>
      </c>
    </row>
    <row r="94" spans="1:7">
      <c r="A94">
        <v>93</v>
      </c>
      <c r="B94" cm="1">
        <f t="array" ref="B94">MOD(P.a*(RVRNG[[#This Row],[Index]]+P.off)*P.mult+P.c, P.m)</f>
        <v>24510</v>
      </c>
      <c r="C94" cm="1">
        <f t="array" ref="C94">MOD(P.a*(RVRNG[[#This Row],[Index]]+P.off)*P.mult+P.c, P.m)</f>
        <v>24510</v>
      </c>
      <c r="D94" cm="1">
        <f t="array" ref="D94">MOD(RVRNG[[#This Row],[V1]], NRev)</f>
        <v>0</v>
      </c>
      <c r="E94" cm="1">
        <f t="array" ref="E94">MOD(RVRNG[[#This Row],[V2]], NRev-1)</f>
        <v>2</v>
      </c>
      <c r="F94" t="str" cm="1">
        <f t="array" ref="F94">INDEX(RvList, RVRNG[[#This Row],[I1]]+1)</f>
        <v>Tatsuya</v>
      </c>
      <c r="G94" t="str" cm="1">
        <f t="array" ref="G94">INDEX($I$2:$I$6, RVRNG[[#This Row],[I2]] + IF(RVRNG[[#This Row],[I2]]&lt;RVRNG[[#This Row],[I1]], 1, 2))</f>
        <v>Osamu</v>
      </c>
    </row>
    <row r="95" spans="1:7">
      <c r="A95">
        <v>94</v>
      </c>
      <c r="B95" cm="1">
        <f t="array" ref="B95">MOD(P.a*(RVRNG[[#This Row],[Index]]+P.off)*P.mult+P.c, P.m)</f>
        <v>48873</v>
      </c>
      <c r="C95" cm="1">
        <f t="array" ref="C95">MOD(P.a*(RVRNG[[#This Row],[Index]]+P.off)*P.mult+P.c, P.m)</f>
        <v>48873</v>
      </c>
      <c r="D95" cm="1">
        <f t="array" ref="D95">MOD(RVRNG[[#This Row],[V1]], NRev)</f>
        <v>3</v>
      </c>
      <c r="E95" cm="1">
        <f t="array" ref="E95">MOD(RVRNG[[#This Row],[V2]], NRev-1)</f>
        <v>1</v>
      </c>
      <c r="F95" t="str" cm="1">
        <f t="array" ref="F95">INDEX(RvList, RVRNG[[#This Row],[I1]]+1)</f>
        <v>Osamu</v>
      </c>
      <c r="G95" t="str" cm="1">
        <f t="array" ref="G95">INDEX($I$2:$I$6, RVRNG[[#This Row],[I2]] + IF(RVRNG[[#This Row],[I2]]&lt;RVRNG[[#This Row],[I1]], 1, 2))</f>
        <v>Ken</v>
      </c>
    </row>
    <row r="96" spans="1:7">
      <c r="A96">
        <v>95</v>
      </c>
      <c r="B96" cm="1">
        <f t="array" ref="B96">MOD(P.a*(RVRNG[[#This Row],[Index]]+P.off)*P.mult+P.c, P.m)</f>
        <v>73236</v>
      </c>
      <c r="C96" cm="1">
        <f t="array" ref="C96">MOD(P.a*(RVRNG[[#This Row],[Index]]+P.off)*P.mult+P.c, P.m)</f>
        <v>73236</v>
      </c>
      <c r="D96" cm="1">
        <f t="array" ref="D96">MOD(RVRNG[[#This Row],[V1]], NRev)</f>
        <v>1</v>
      </c>
      <c r="E96" cm="1">
        <f t="array" ref="E96">MOD(RVRNG[[#This Row],[V2]], NRev-1)</f>
        <v>0</v>
      </c>
      <c r="F96" t="str" cm="1">
        <f t="array" ref="F96">INDEX(RvList, RVRNG[[#This Row],[I1]]+1)</f>
        <v>Ken</v>
      </c>
      <c r="G96" t="str" cm="1">
        <f t="array" ref="G96">INDEX($I$2:$I$6, RVRNG[[#This Row],[I2]] + IF(RVRNG[[#This Row],[I2]]&lt;RVRNG[[#This Row],[I1]], 1, 2))</f>
        <v>Tatsuya</v>
      </c>
    </row>
    <row r="97" spans="1:7">
      <c r="A97">
        <v>96</v>
      </c>
      <c r="B97" cm="1">
        <f t="array" ref="B97">MOD(P.a*(RVRNG[[#This Row],[Index]]+P.off)*P.mult+P.c, P.m)</f>
        <v>97599</v>
      </c>
      <c r="C97" cm="1">
        <f t="array" ref="C97">MOD(P.a*(RVRNG[[#This Row],[Index]]+P.off)*P.mult+P.c, P.m)</f>
        <v>97599</v>
      </c>
      <c r="D97" cm="1">
        <f t="array" ref="D97">MOD(RVRNG[[#This Row],[V1]], NRev)</f>
        <v>4</v>
      </c>
      <c r="E97" cm="1">
        <f t="array" ref="E97">MOD(RVRNG[[#This Row],[V2]], NRev-1)</f>
        <v>3</v>
      </c>
      <c r="F97" t="str" cm="1">
        <f t="array" ref="F97">INDEX(RvList, RVRNG[[#This Row],[I1]]+1)</f>
        <v>Jakob</v>
      </c>
      <c r="G97" t="str" cm="1">
        <f t="array" ref="G97">INDEX($I$2:$I$6, RVRNG[[#This Row],[I2]] + IF(RVRNG[[#This Row],[I2]]&lt;RVRNG[[#This Row],[I1]], 1, 2))</f>
        <v>Osamu</v>
      </c>
    </row>
    <row r="98" spans="1:7">
      <c r="A98">
        <v>97</v>
      </c>
      <c r="B98" cm="1">
        <f t="array" ref="B98">MOD(P.a*(RVRNG[[#This Row],[Index]]+P.off)*P.mult+P.c, P.m)</f>
        <v>121962</v>
      </c>
      <c r="C98" cm="1">
        <f t="array" ref="C98">MOD(P.a*(RVRNG[[#This Row],[Index]]+P.off)*P.mult+P.c, P.m)</f>
        <v>121962</v>
      </c>
      <c r="D98" cm="1">
        <f t="array" ref="D98">MOD(RVRNG[[#This Row],[V1]], NRev)</f>
        <v>2</v>
      </c>
      <c r="E98" cm="1">
        <f t="array" ref="E98">MOD(RVRNG[[#This Row],[V2]], NRev-1)</f>
        <v>2</v>
      </c>
      <c r="F98" t="str" cm="1">
        <f t="array" ref="F98">INDEX(RvList, RVRNG[[#This Row],[I1]]+1)</f>
        <v>Geumju</v>
      </c>
      <c r="G98" t="str" cm="1">
        <f t="array" ref="G98">INDEX($I$2:$I$6, RVRNG[[#This Row],[I2]] + IF(RVRNG[[#This Row],[I2]]&lt;RVRNG[[#This Row],[I1]], 1, 2))</f>
        <v>Osamu</v>
      </c>
    </row>
    <row r="99" spans="1:7">
      <c r="A99">
        <v>98</v>
      </c>
      <c r="B99" cm="1">
        <f t="array" ref="B99">MOD(P.a*(RVRNG[[#This Row],[Index]]+P.off)*P.mult+P.c, P.m)</f>
        <v>11869</v>
      </c>
      <c r="C99" cm="1">
        <f t="array" ref="C99">MOD(P.a*(RVRNG[[#This Row],[Index]]+P.off)*P.mult+P.c, P.m)</f>
        <v>11869</v>
      </c>
      <c r="D99" cm="1">
        <f t="array" ref="D99">MOD(RVRNG[[#This Row],[V1]], NRev)</f>
        <v>4</v>
      </c>
      <c r="E99" cm="1">
        <f t="array" ref="E99">MOD(RVRNG[[#This Row],[V2]], NRev-1)</f>
        <v>1</v>
      </c>
      <c r="F99" t="str" cm="1">
        <f t="array" ref="F99">INDEX(RvList, RVRNG[[#This Row],[I1]]+1)</f>
        <v>Jakob</v>
      </c>
      <c r="G99" t="str" cm="1">
        <f t="array" ref="G99">INDEX($I$2:$I$6, RVRNG[[#This Row],[I2]] + IF(RVRNG[[#This Row],[I2]]&lt;RVRNG[[#This Row],[I1]], 1, 2))</f>
        <v>Ken</v>
      </c>
    </row>
    <row r="100" spans="1:7">
      <c r="A100">
        <v>99</v>
      </c>
      <c r="B100" cm="1">
        <f t="array" ref="B100">MOD(P.a*(RVRNG[[#This Row],[Index]]+P.off)*P.mult+P.c, P.m)</f>
        <v>36232</v>
      </c>
      <c r="C100" cm="1">
        <f t="array" ref="C100">MOD(P.a*(RVRNG[[#This Row],[Index]]+P.off)*P.mult+P.c, P.m)</f>
        <v>36232</v>
      </c>
      <c r="D100" cm="1">
        <f t="array" ref="D100">MOD(RVRNG[[#This Row],[V1]], NRev)</f>
        <v>2</v>
      </c>
      <c r="E100" cm="1">
        <f t="array" ref="E100">MOD(RVRNG[[#This Row],[V2]], NRev-1)</f>
        <v>0</v>
      </c>
      <c r="F100" t="str" cm="1">
        <f t="array" ref="F100">INDEX(RvList, RVRNG[[#This Row],[I1]]+1)</f>
        <v>Geumju</v>
      </c>
      <c r="G100" t="str" cm="1">
        <f t="array" ref="G100">INDEX($I$2:$I$6, RVRNG[[#This Row],[I2]] + IF(RVRNG[[#This Row],[I2]]&lt;RVRNG[[#This Row],[I1]], 1, 2))</f>
        <v>Tatsuya</v>
      </c>
    </row>
    <row r="101" spans="1:7">
      <c r="A101">
        <v>100</v>
      </c>
      <c r="B101" cm="1">
        <f t="array" ref="B101">MOD(P.a*(RVRNG[[#This Row],[Index]]+P.off)*P.mult+P.c, P.m)</f>
        <v>60595</v>
      </c>
      <c r="C101" cm="1">
        <f t="array" ref="C101">MOD(P.a*(RVRNG[[#This Row],[Index]]+P.off)*P.mult+P.c, P.m)</f>
        <v>60595</v>
      </c>
      <c r="D101" cm="1">
        <f t="array" ref="D101">MOD(RVRNG[[#This Row],[V1]], NRev)</f>
        <v>0</v>
      </c>
      <c r="E101" cm="1">
        <f t="array" ref="E101">MOD(RVRNG[[#This Row],[V2]], NRev-1)</f>
        <v>3</v>
      </c>
      <c r="F101" t="str" cm="1">
        <f t="array" ref="F101">INDEX(RvList, RVRNG[[#This Row],[I1]]+1)</f>
        <v>Tatsuya</v>
      </c>
      <c r="G101" t="str" cm="1">
        <f t="array" ref="G101">INDEX($I$2:$I$6, RVRNG[[#This Row],[I2]] + IF(RVRNG[[#This Row],[I2]]&lt;RVRNG[[#This Row],[I1]], 1, 2))</f>
        <v>Jakob</v>
      </c>
    </row>
    <row r="102" spans="1:7">
      <c r="A102">
        <v>101</v>
      </c>
      <c r="B102" cm="1">
        <f t="array" ref="B102">MOD(P.a*(RVRNG[[#This Row],[Index]]+P.off)*P.mult+P.c, P.m)</f>
        <v>84958</v>
      </c>
      <c r="C102" cm="1">
        <f t="array" ref="C102">MOD(P.a*(RVRNG[[#This Row],[Index]]+P.off)*P.mult+P.c, P.m)</f>
        <v>84958</v>
      </c>
      <c r="D102" cm="1">
        <f t="array" ref="D102">MOD(RVRNG[[#This Row],[V1]], NRev)</f>
        <v>3</v>
      </c>
      <c r="E102" cm="1">
        <f t="array" ref="E102">MOD(RVRNG[[#This Row],[V2]], NRev-1)</f>
        <v>2</v>
      </c>
      <c r="F102" t="str" cm="1">
        <f t="array" ref="F102">INDEX(RvList, RVRNG[[#This Row],[I1]]+1)</f>
        <v>Osamu</v>
      </c>
      <c r="G102" t="str" cm="1">
        <f t="array" ref="G102">INDEX($I$2:$I$6, RVRNG[[#This Row],[I2]] + IF(RVRNG[[#This Row],[I2]]&lt;RVRNG[[#This Row],[I1]], 1, 2))</f>
        <v>Geumju</v>
      </c>
    </row>
    <row r="103" spans="1:7">
      <c r="A103">
        <v>102</v>
      </c>
      <c r="B103" cm="1">
        <f t="array" ref="B103">MOD(P.a*(RVRNG[[#This Row],[Index]]+P.off)*P.mult+P.c, P.m)</f>
        <v>109321</v>
      </c>
      <c r="C103" cm="1">
        <f t="array" ref="C103">MOD(P.a*(RVRNG[[#This Row],[Index]]+P.off)*P.mult+P.c, P.m)</f>
        <v>109321</v>
      </c>
      <c r="D103" cm="1">
        <f t="array" ref="D103">MOD(RVRNG[[#This Row],[V1]], NRev)</f>
        <v>1</v>
      </c>
      <c r="E103" cm="1">
        <f t="array" ref="E103">MOD(RVRNG[[#This Row],[V2]], NRev-1)</f>
        <v>1</v>
      </c>
      <c r="F103" t="str" cm="1">
        <f t="array" ref="F103">INDEX(RvList, RVRNG[[#This Row],[I1]]+1)</f>
        <v>Ken</v>
      </c>
      <c r="G103" t="str" cm="1">
        <f t="array" ref="G103">INDEX($I$2:$I$6, RVRNG[[#This Row],[I2]] + IF(RVRNG[[#This Row],[I2]]&lt;RVRNG[[#This Row],[I1]], 1, 2))</f>
        <v>Geumju</v>
      </c>
    </row>
    <row r="104" spans="1:7">
      <c r="A104">
        <v>103</v>
      </c>
      <c r="B104" cm="1">
        <f t="array" ref="B104">MOD(P.a*(RVRNG[[#This Row],[Index]]+P.off)*P.mult+P.c, P.m)</f>
        <v>133684</v>
      </c>
      <c r="C104" cm="1">
        <f t="array" ref="C104">MOD(P.a*(RVRNG[[#This Row],[Index]]+P.off)*P.mult+P.c, P.m)</f>
        <v>133684</v>
      </c>
      <c r="D104" cm="1">
        <f t="array" ref="D104">MOD(RVRNG[[#This Row],[V1]], NRev)</f>
        <v>4</v>
      </c>
      <c r="E104" cm="1">
        <f t="array" ref="E104">MOD(RVRNG[[#This Row],[V2]], NRev-1)</f>
        <v>0</v>
      </c>
      <c r="F104" t="str" cm="1">
        <f t="array" ref="F104">INDEX(RvList, RVRNG[[#This Row],[I1]]+1)</f>
        <v>Jakob</v>
      </c>
      <c r="G104" t="str" cm="1">
        <f t="array" ref="G104">INDEX($I$2:$I$6, RVRNG[[#This Row],[I2]] + IF(RVRNG[[#This Row],[I2]]&lt;RVRNG[[#This Row],[I1]], 1, 2))</f>
        <v>Tatsuya</v>
      </c>
    </row>
    <row r="105" spans="1:7">
      <c r="A105">
        <v>104</v>
      </c>
      <c r="B105" cm="1">
        <f t="array" ref="B105">MOD(P.a*(RVRNG[[#This Row],[Index]]+P.off)*P.mult+P.c, P.m)</f>
        <v>23591</v>
      </c>
      <c r="C105" cm="1">
        <f t="array" ref="C105">MOD(P.a*(RVRNG[[#This Row],[Index]]+P.off)*P.mult+P.c, P.m)</f>
        <v>23591</v>
      </c>
      <c r="D105" cm="1">
        <f t="array" ref="D105">MOD(RVRNG[[#This Row],[V1]], NRev)</f>
        <v>1</v>
      </c>
      <c r="E105" cm="1">
        <f t="array" ref="E105">MOD(RVRNG[[#This Row],[V2]], NRev-1)</f>
        <v>3</v>
      </c>
      <c r="F105" t="str" cm="1">
        <f t="array" ref="F105">INDEX(RvList, RVRNG[[#This Row],[I1]]+1)</f>
        <v>Ken</v>
      </c>
      <c r="G105" t="str" cm="1">
        <f t="array" ref="G105">INDEX($I$2:$I$6, RVRNG[[#This Row],[I2]] + IF(RVRNG[[#This Row],[I2]]&lt;RVRNG[[#This Row],[I1]], 1, 2))</f>
        <v>Jakob</v>
      </c>
    </row>
    <row r="106" spans="1:7">
      <c r="A106">
        <v>105</v>
      </c>
      <c r="B106" cm="1">
        <f t="array" ref="B106">MOD(P.a*(RVRNG[[#This Row],[Index]]+P.off)*P.mult+P.c, P.m)</f>
        <v>47954</v>
      </c>
      <c r="C106" cm="1">
        <f t="array" ref="C106">MOD(P.a*(RVRNG[[#This Row],[Index]]+P.off)*P.mult+P.c, P.m)</f>
        <v>47954</v>
      </c>
      <c r="D106" cm="1">
        <f t="array" ref="D106">MOD(RVRNG[[#This Row],[V1]], NRev)</f>
        <v>4</v>
      </c>
      <c r="E106" cm="1">
        <f t="array" ref="E106">MOD(RVRNG[[#This Row],[V2]], NRev-1)</f>
        <v>2</v>
      </c>
      <c r="F106" t="str" cm="1">
        <f t="array" ref="F106">INDEX(RvList, RVRNG[[#This Row],[I1]]+1)</f>
        <v>Jakob</v>
      </c>
      <c r="G106" t="str" cm="1">
        <f t="array" ref="G106">INDEX($I$2:$I$6, RVRNG[[#This Row],[I2]] + IF(RVRNG[[#This Row],[I2]]&lt;RVRNG[[#This Row],[I1]], 1, 2))</f>
        <v>Geumju</v>
      </c>
    </row>
    <row r="107" spans="1:7">
      <c r="A107">
        <v>106</v>
      </c>
      <c r="B107" cm="1">
        <f t="array" ref="B107">MOD(P.a*(RVRNG[[#This Row],[Index]]+P.off)*P.mult+P.c, P.m)</f>
        <v>72317</v>
      </c>
      <c r="C107" cm="1">
        <f t="array" ref="C107">MOD(P.a*(RVRNG[[#This Row],[Index]]+P.off)*P.mult+P.c, P.m)</f>
        <v>72317</v>
      </c>
      <c r="D107" cm="1">
        <f t="array" ref="D107">MOD(RVRNG[[#This Row],[V1]], NRev)</f>
        <v>2</v>
      </c>
      <c r="E107" cm="1">
        <f t="array" ref="E107">MOD(RVRNG[[#This Row],[V2]], NRev-1)</f>
        <v>1</v>
      </c>
      <c r="F107" t="str" cm="1">
        <f t="array" ref="F107">INDEX(RvList, RVRNG[[#This Row],[I1]]+1)</f>
        <v>Geumju</v>
      </c>
      <c r="G107" t="str" cm="1">
        <f t="array" ref="G107">INDEX($I$2:$I$6, RVRNG[[#This Row],[I2]] + IF(RVRNG[[#This Row],[I2]]&lt;RVRNG[[#This Row],[I1]], 1, 2))</f>
        <v>Ken</v>
      </c>
    </row>
    <row r="108" spans="1:7">
      <c r="A108">
        <v>107</v>
      </c>
      <c r="B108" cm="1">
        <f t="array" ref="B108">MOD(P.a*(RVRNG[[#This Row],[Index]]+P.off)*P.mult+P.c, P.m)</f>
        <v>96680</v>
      </c>
      <c r="C108" cm="1">
        <f t="array" ref="C108">MOD(P.a*(RVRNG[[#This Row],[Index]]+P.off)*P.mult+P.c, P.m)</f>
        <v>96680</v>
      </c>
      <c r="D108" cm="1">
        <f t="array" ref="D108">MOD(RVRNG[[#This Row],[V1]], NRev)</f>
        <v>0</v>
      </c>
      <c r="E108" cm="1">
        <f t="array" ref="E108">MOD(RVRNG[[#This Row],[V2]], NRev-1)</f>
        <v>0</v>
      </c>
      <c r="F108" t="str" cm="1">
        <f t="array" ref="F108">INDEX(RvList, RVRNG[[#This Row],[I1]]+1)</f>
        <v>Tatsuya</v>
      </c>
      <c r="G108" t="str" cm="1">
        <f t="array" ref="G108">INDEX($I$2:$I$6, RVRNG[[#This Row],[I2]] + IF(RVRNG[[#This Row],[I2]]&lt;RVRNG[[#This Row],[I1]], 1, 2))</f>
        <v>Ken</v>
      </c>
    </row>
    <row r="109" spans="1:7">
      <c r="A109">
        <v>108</v>
      </c>
      <c r="B109" cm="1">
        <f t="array" ref="B109">MOD(P.a*(RVRNG[[#This Row],[Index]]+P.off)*P.mult+P.c, P.m)</f>
        <v>121043</v>
      </c>
      <c r="C109" cm="1">
        <f t="array" ref="C109">MOD(P.a*(RVRNG[[#This Row],[Index]]+P.off)*P.mult+P.c, P.m)</f>
        <v>121043</v>
      </c>
      <c r="D109" cm="1">
        <f t="array" ref="D109">MOD(RVRNG[[#This Row],[V1]], NRev)</f>
        <v>3</v>
      </c>
      <c r="E109" cm="1">
        <f t="array" ref="E109">MOD(RVRNG[[#This Row],[V2]], NRev-1)</f>
        <v>3</v>
      </c>
      <c r="F109" t="str" cm="1">
        <f t="array" ref="F109">INDEX(RvList, RVRNG[[#This Row],[I1]]+1)</f>
        <v>Osamu</v>
      </c>
      <c r="G109" t="str" cm="1">
        <f t="array" ref="G109">INDEX($I$2:$I$6, RVRNG[[#This Row],[I2]] + IF(RVRNG[[#This Row],[I2]]&lt;RVRNG[[#This Row],[I1]], 1, 2))</f>
        <v>Jakob</v>
      </c>
    </row>
    <row r="110" spans="1:7">
      <c r="A110">
        <v>109</v>
      </c>
      <c r="B110" cm="1">
        <f t="array" ref="B110">MOD(P.a*(RVRNG[[#This Row],[Index]]+P.off)*P.mult+P.c, P.m)</f>
        <v>10950</v>
      </c>
      <c r="C110" cm="1">
        <f t="array" ref="C110">MOD(P.a*(RVRNG[[#This Row],[Index]]+P.off)*P.mult+P.c, P.m)</f>
        <v>10950</v>
      </c>
      <c r="D110" cm="1">
        <f t="array" ref="D110">MOD(RVRNG[[#This Row],[V1]], NRev)</f>
        <v>0</v>
      </c>
      <c r="E110" cm="1">
        <f t="array" ref="E110">MOD(RVRNG[[#This Row],[V2]], NRev-1)</f>
        <v>2</v>
      </c>
      <c r="F110" t="str" cm="1">
        <f t="array" ref="F110">INDEX(RvList, RVRNG[[#This Row],[I1]]+1)</f>
        <v>Tatsuya</v>
      </c>
      <c r="G110" t="str" cm="1">
        <f t="array" ref="G110">INDEX($I$2:$I$6, RVRNG[[#This Row],[I2]] + IF(RVRNG[[#This Row],[I2]]&lt;RVRNG[[#This Row],[I1]], 1, 2))</f>
        <v>Osamu</v>
      </c>
    </row>
    <row r="111" spans="1:7">
      <c r="A111">
        <v>110</v>
      </c>
      <c r="B111" cm="1">
        <f t="array" ref="B111">MOD(P.a*(RVRNG[[#This Row],[Index]]+P.off)*P.mult+P.c, P.m)</f>
        <v>35313</v>
      </c>
      <c r="C111" cm="1">
        <f t="array" ref="C111">MOD(P.a*(RVRNG[[#This Row],[Index]]+P.off)*P.mult+P.c, P.m)</f>
        <v>35313</v>
      </c>
      <c r="D111" cm="1">
        <f t="array" ref="D111">MOD(RVRNG[[#This Row],[V1]], NRev)</f>
        <v>3</v>
      </c>
      <c r="E111" cm="1">
        <f t="array" ref="E111">MOD(RVRNG[[#This Row],[V2]], NRev-1)</f>
        <v>1</v>
      </c>
      <c r="F111" t="str" cm="1">
        <f t="array" ref="F111">INDEX(RvList, RVRNG[[#This Row],[I1]]+1)</f>
        <v>Osamu</v>
      </c>
      <c r="G111" t="str" cm="1">
        <f t="array" ref="G111">INDEX($I$2:$I$6, RVRNG[[#This Row],[I2]] + IF(RVRNG[[#This Row],[I2]]&lt;RVRNG[[#This Row],[I1]], 1, 2))</f>
        <v>Ken</v>
      </c>
    </row>
    <row r="112" spans="1:7">
      <c r="A112">
        <v>111</v>
      </c>
      <c r="B112" cm="1">
        <f t="array" ref="B112">MOD(P.a*(RVRNG[[#This Row],[Index]]+P.off)*P.mult+P.c, P.m)</f>
        <v>59676</v>
      </c>
      <c r="C112" cm="1">
        <f t="array" ref="C112">MOD(P.a*(RVRNG[[#This Row],[Index]]+P.off)*P.mult+P.c, P.m)</f>
        <v>59676</v>
      </c>
      <c r="D112" cm="1">
        <f t="array" ref="D112">MOD(RVRNG[[#This Row],[V1]], NRev)</f>
        <v>1</v>
      </c>
      <c r="E112" cm="1">
        <f t="array" ref="E112">MOD(RVRNG[[#This Row],[V2]], NRev-1)</f>
        <v>0</v>
      </c>
      <c r="F112" t="str" cm="1">
        <f t="array" ref="F112">INDEX(RvList, RVRNG[[#This Row],[I1]]+1)</f>
        <v>Ken</v>
      </c>
      <c r="G112" t="str" cm="1">
        <f t="array" ref="G112">INDEX($I$2:$I$6, RVRNG[[#This Row],[I2]] + IF(RVRNG[[#This Row],[I2]]&lt;RVRNG[[#This Row],[I1]], 1, 2))</f>
        <v>Tatsuya</v>
      </c>
    </row>
    <row r="113" spans="1:7">
      <c r="A113">
        <v>112</v>
      </c>
      <c r="B113" cm="1">
        <f t="array" ref="B113">MOD(P.a*(RVRNG[[#This Row],[Index]]+P.off)*P.mult+P.c, P.m)</f>
        <v>84039</v>
      </c>
      <c r="C113" cm="1">
        <f t="array" ref="C113">MOD(P.a*(RVRNG[[#This Row],[Index]]+P.off)*P.mult+P.c, P.m)</f>
        <v>84039</v>
      </c>
      <c r="D113" cm="1">
        <f t="array" ref="D113">MOD(RVRNG[[#This Row],[V1]], NRev)</f>
        <v>4</v>
      </c>
      <c r="E113" cm="1">
        <f t="array" ref="E113">MOD(RVRNG[[#This Row],[V2]], NRev-1)</f>
        <v>3</v>
      </c>
      <c r="F113" t="str" cm="1">
        <f t="array" ref="F113">INDEX(RvList, RVRNG[[#This Row],[I1]]+1)</f>
        <v>Jakob</v>
      </c>
      <c r="G113" t="str" cm="1">
        <f t="array" ref="G113">INDEX($I$2:$I$6, RVRNG[[#This Row],[I2]] + IF(RVRNG[[#This Row],[I2]]&lt;RVRNG[[#This Row],[I1]], 1, 2))</f>
        <v>Osamu</v>
      </c>
    </row>
    <row r="114" spans="1:7">
      <c r="A114">
        <v>113</v>
      </c>
      <c r="B114" cm="1">
        <f t="array" ref="B114">MOD(P.a*(RVRNG[[#This Row],[Index]]+P.off)*P.mult+P.c, P.m)</f>
        <v>108402</v>
      </c>
      <c r="C114" cm="1">
        <f t="array" ref="C114">MOD(P.a*(RVRNG[[#This Row],[Index]]+P.off)*P.mult+P.c, P.m)</f>
        <v>108402</v>
      </c>
      <c r="D114" cm="1">
        <f t="array" ref="D114">MOD(RVRNG[[#This Row],[V1]], NRev)</f>
        <v>2</v>
      </c>
      <c r="E114" cm="1">
        <f t="array" ref="E114">MOD(RVRNG[[#This Row],[V2]], NRev-1)</f>
        <v>2</v>
      </c>
      <c r="F114" t="str" cm="1">
        <f t="array" ref="F114">INDEX(RvList, RVRNG[[#This Row],[I1]]+1)</f>
        <v>Geumju</v>
      </c>
      <c r="G114" t="str" cm="1">
        <f t="array" ref="G114">INDEX($I$2:$I$6, RVRNG[[#This Row],[I2]] + IF(RVRNG[[#This Row],[I2]]&lt;RVRNG[[#This Row],[I1]], 1, 2))</f>
        <v>Osamu</v>
      </c>
    </row>
    <row r="115" spans="1:7">
      <c r="A115">
        <v>114</v>
      </c>
      <c r="B115" cm="1">
        <f t="array" ref="B115">MOD(P.a*(RVRNG[[#This Row],[Index]]+P.off)*P.mult+P.c, P.m)</f>
        <v>132765</v>
      </c>
      <c r="C115" cm="1">
        <f t="array" ref="C115">MOD(P.a*(RVRNG[[#This Row],[Index]]+P.off)*P.mult+P.c, P.m)</f>
        <v>132765</v>
      </c>
      <c r="D115" cm="1">
        <f t="array" ref="D115">MOD(RVRNG[[#This Row],[V1]], NRev)</f>
        <v>0</v>
      </c>
      <c r="E115" cm="1">
        <f t="array" ref="E115">MOD(RVRNG[[#This Row],[V2]], NRev-1)</f>
        <v>1</v>
      </c>
      <c r="F115" t="str" cm="1">
        <f t="array" ref="F115">INDEX(RvList, RVRNG[[#This Row],[I1]]+1)</f>
        <v>Tatsuya</v>
      </c>
      <c r="G115" t="str" cm="1">
        <f t="array" ref="G115">INDEX($I$2:$I$6, RVRNG[[#This Row],[I2]] + IF(RVRNG[[#This Row],[I2]]&lt;RVRNG[[#This Row],[I1]], 1, 2))</f>
        <v>Geumju</v>
      </c>
    </row>
    <row r="116" spans="1:7">
      <c r="A116">
        <v>115</v>
      </c>
      <c r="B116" cm="1">
        <f t="array" ref="B116">MOD(P.a*(RVRNG[[#This Row],[Index]]+P.off)*P.mult+P.c, P.m)</f>
        <v>22672</v>
      </c>
      <c r="C116" cm="1">
        <f t="array" ref="C116">MOD(P.a*(RVRNG[[#This Row],[Index]]+P.off)*P.mult+P.c, P.m)</f>
        <v>22672</v>
      </c>
      <c r="D116" cm="1">
        <f t="array" ref="D116">MOD(RVRNG[[#This Row],[V1]], NRev)</f>
        <v>2</v>
      </c>
      <c r="E116" cm="1">
        <f t="array" ref="E116">MOD(RVRNG[[#This Row],[V2]], NRev-1)</f>
        <v>0</v>
      </c>
      <c r="F116" t="str" cm="1">
        <f t="array" ref="F116">INDEX(RvList, RVRNG[[#This Row],[I1]]+1)</f>
        <v>Geumju</v>
      </c>
      <c r="G116" t="str" cm="1">
        <f t="array" ref="G116">INDEX($I$2:$I$6, RVRNG[[#This Row],[I2]] + IF(RVRNG[[#This Row],[I2]]&lt;RVRNG[[#This Row],[I1]], 1, 2))</f>
        <v>Tatsuya</v>
      </c>
    </row>
    <row r="117" spans="1:7">
      <c r="A117">
        <v>116</v>
      </c>
      <c r="B117" cm="1">
        <f t="array" ref="B117">MOD(P.a*(RVRNG[[#This Row],[Index]]+P.off)*P.mult+P.c, P.m)</f>
        <v>47035</v>
      </c>
      <c r="C117" cm="1">
        <f t="array" ref="C117">MOD(P.a*(RVRNG[[#This Row],[Index]]+P.off)*P.mult+P.c, P.m)</f>
        <v>47035</v>
      </c>
      <c r="D117" cm="1">
        <f t="array" ref="D117">MOD(RVRNG[[#This Row],[V1]], NRev)</f>
        <v>0</v>
      </c>
      <c r="E117" cm="1">
        <f t="array" ref="E117">MOD(RVRNG[[#This Row],[V2]], NRev-1)</f>
        <v>3</v>
      </c>
      <c r="F117" t="str" cm="1">
        <f t="array" ref="F117">INDEX(RvList, RVRNG[[#This Row],[I1]]+1)</f>
        <v>Tatsuya</v>
      </c>
      <c r="G117" t="str" cm="1">
        <f t="array" ref="G117">INDEX($I$2:$I$6, RVRNG[[#This Row],[I2]] + IF(RVRNG[[#This Row],[I2]]&lt;RVRNG[[#This Row],[I1]], 1, 2))</f>
        <v>Jakob</v>
      </c>
    </row>
    <row r="118" spans="1:7">
      <c r="A118">
        <v>117</v>
      </c>
      <c r="B118" cm="1">
        <f t="array" ref="B118">MOD(P.a*(RVRNG[[#This Row],[Index]]+P.off)*P.mult+P.c, P.m)</f>
        <v>71398</v>
      </c>
      <c r="C118" cm="1">
        <f t="array" ref="C118">MOD(P.a*(RVRNG[[#This Row],[Index]]+P.off)*P.mult+P.c, P.m)</f>
        <v>71398</v>
      </c>
      <c r="D118" cm="1">
        <f t="array" ref="D118">MOD(RVRNG[[#This Row],[V1]], NRev)</f>
        <v>3</v>
      </c>
      <c r="E118" cm="1">
        <f t="array" ref="E118">MOD(RVRNG[[#This Row],[V2]], NRev-1)</f>
        <v>2</v>
      </c>
      <c r="F118" t="str" cm="1">
        <f t="array" ref="F118">INDEX(RvList, RVRNG[[#This Row],[I1]]+1)</f>
        <v>Osamu</v>
      </c>
      <c r="G118" t="str" cm="1">
        <f t="array" ref="G118">INDEX($I$2:$I$6, RVRNG[[#This Row],[I2]] + IF(RVRNG[[#This Row],[I2]]&lt;RVRNG[[#This Row],[I1]], 1, 2))</f>
        <v>Geumju</v>
      </c>
    </row>
    <row r="119" spans="1:7">
      <c r="A119">
        <v>118</v>
      </c>
      <c r="B119" cm="1">
        <f t="array" ref="B119">MOD(P.a*(RVRNG[[#This Row],[Index]]+P.off)*P.mult+P.c, P.m)</f>
        <v>95761</v>
      </c>
      <c r="C119" cm="1">
        <f t="array" ref="C119">MOD(P.a*(RVRNG[[#This Row],[Index]]+P.off)*P.mult+P.c, P.m)</f>
        <v>95761</v>
      </c>
      <c r="D119" cm="1">
        <f t="array" ref="D119">MOD(RVRNG[[#This Row],[V1]], NRev)</f>
        <v>1</v>
      </c>
      <c r="E119" cm="1">
        <f t="array" ref="E119">MOD(RVRNG[[#This Row],[V2]], NRev-1)</f>
        <v>1</v>
      </c>
      <c r="F119" t="str" cm="1">
        <f t="array" ref="F119">INDEX(RvList, RVRNG[[#This Row],[I1]]+1)</f>
        <v>Ken</v>
      </c>
      <c r="G119" t="str" cm="1">
        <f t="array" ref="G119">INDEX($I$2:$I$6, RVRNG[[#This Row],[I2]] + IF(RVRNG[[#This Row],[I2]]&lt;RVRNG[[#This Row],[I1]], 1, 2))</f>
        <v>Geumju</v>
      </c>
    </row>
    <row r="120" spans="1:7">
      <c r="A120">
        <v>119</v>
      </c>
      <c r="B120" cm="1">
        <f t="array" ref="B120">MOD(P.a*(RVRNG[[#This Row],[Index]]+P.off)*P.mult+P.c, P.m)</f>
        <v>120124</v>
      </c>
      <c r="C120" cm="1">
        <f t="array" ref="C120">MOD(P.a*(RVRNG[[#This Row],[Index]]+P.off)*P.mult+P.c, P.m)</f>
        <v>120124</v>
      </c>
      <c r="D120" cm="1">
        <f t="array" ref="D120">MOD(RVRNG[[#This Row],[V1]], NRev)</f>
        <v>4</v>
      </c>
      <c r="E120" cm="1">
        <f t="array" ref="E120">MOD(RVRNG[[#This Row],[V2]], NRev-1)</f>
        <v>0</v>
      </c>
      <c r="F120" t="str" cm="1">
        <f t="array" ref="F120">INDEX(RvList, RVRNG[[#This Row],[I1]]+1)</f>
        <v>Jakob</v>
      </c>
      <c r="G120" t="str" cm="1">
        <f t="array" ref="G120">INDEX($I$2:$I$6, RVRNG[[#This Row],[I2]] + IF(RVRNG[[#This Row],[I2]]&lt;RVRNG[[#This Row],[I1]], 1, 2))</f>
        <v>Tatsuya</v>
      </c>
    </row>
    <row r="121" spans="1:7">
      <c r="A121">
        <v>120</v>
      </c>
      <c r="B121" cm="1">
        <f t="array" ref="B121">MOD(P.a*(RVRNG[[#This Row],[Index]]+P.off)*P.mult+P.c, P.m)</f>
        <v>10031</v>
      </c>
      <c r="C121" cm="1">
        <f t="array" ref="C121">MOD(P.a*(RVRNG[[#This Row],[Index]]+P.off)*P.mult+P.c, P.m)</f>
        <v>10031</v>
      </c>
      <c r="D121" cm="1">
        <f t="array" ref="D121">MOD(RVRNG[[#This Row],[V1]], NRev)</f>
        <v>1</v>
      </c>
      <c r="E121" cm="1">
        <f t="array" ref="E121">MOD(RVRNG[[#This Row],[V2]], NRev-1)</f>
        <v>3</v>
      </c>
      <c r="F121" t="str" cm="1">
        <f t="array" ref="F121">INDEX(RvList, RVRNG[[#This Row],[I1]]+1)</f>
        <v>Ken</v>
      </c>
      <c r="G121" t="str" cm="1">
        <f t="array" ref="G121">INDEX($I$2:$I$6, RVRNG[[#This Row],[I2]] + IF(RVRNG[[#This Row],[I2]]&lt;RVRNG[[#This Row],[I1]], 1, 2))</f>
        <v>Jakob</v>
      </c>
    </row>
    <row r="122" spans="1:7">
      <c r="A122">
        <v>121</v>
      </c>
      <c r="B122" cm="1">
        <f t="array" ref="B122">MOD(P.a*(RVRNG[[#This Row],[Index]]+P.off)*P.mult+P.c, P.m)</f>
        <v>34394</v>
      </c>
      <c r="C122" cm="1">
        <f t="array" ref="C122">MOD(P.a*(RVRNG[[#This Row],[Index]]+P.off)*P.mult+P.c, P.m)</f>
        <v>34394</v>
      </c>
      <c r="D122" cm="1">
        <f t="array" ref="D122">MOD(RVRNG[[#This Row],[V1]], NRev)</f>
        <v>4</v>
      </c>
      <c r="E122" cm="1">
        <f t="array" ref="E122">MOD(RVRNG[[#This Row],[V2]], NRev-1)</f>
        <v>2</v>
      </c>
      <c r="F122" t="str" cm="1">
        <f t="array" ref="F122">INDEX(RvList, RVRNG[[#This Row],[I1]]+1)</f>
        <v>Jakob</v>
      </c>
      <c r="G122" t="str" cm="1">
        <f t="array" ref="G122">INDEX($I$2:$I$6, RVRNG[[#This Row],[I2]] + IF(RVRNG[[#This Row],[I2]]&lt;RVRNG[[#This Row],[I1]], 1, 2))</f>
        <v>Geumju</v>
      </c>
    </row>
    <row r="123" spans="1:7">
      <c r="A123">
        <v>122</v>
      </c>
      <c r="B123" cm="1">
        <f t="array" ref="B123">MOD(P.a*(RVRNG[[#This Row],[Index]]+P.off)*P.mult+P.c, P.m)</f>
        <v>58757</v>
      </c>
      <c r="C123" cm="1">
        <f t="array" ref="C123">MOD(P.a*(RVRNG[[#This Row],[Index]]+P.off)*P.mult+P.c, P.m)</f>
        <v>58757</v>
      </c>
      <c r="D123" cm="1">
        <f t="array" ref="D123">MOD(RVRNG[[#This Row],[V1]], NRev)</f>
        <v>2</v>
      </c>
      <c r="E123" cm="1">
        <f t="array" ref="E123">MOD(RVRNG[[#This Row],[V2]], NRev-1)</f>
        <v>1</v>
      </c>
      <c r="F123" t="str" cm="1">
        <f t="array" ref="F123">INDEX(RvList, RVRNG[[#This Row],[I1]]+1)</f>
        <v>Geumju</v>
      </c>
      <c r="G123" t="str" cm="1">
        <f t="array" ref="G123">INDEX($I$2:$I$6, RVRNG[[#This Row],[I2]] + IF(RVRNG[[#This Row],[I2]]&lt;RVRNG[[#This Row],[I1]], 1, 2))</f>
        <v>Ken</v>
      </c>
    </row>
    <row r="124" spans="1:7">
      <c r="A124">
        <v>123</v>
      </c>
      <c r="B124" cm="1">
        <f t="array" ref="B124">MOD(P.a*(RVRNG[[#This Row],[Index]]+P.off)*P.mult+P.c, P.m)</f>
        <v>83120</v>
      </c>
      <c r="C124" cm="1">
        <f t="array" ref="C124">MOD(P.a*(RVRNG[[#This Row],[Index]]+P.off)*P.mult+P.c, P.m)</f>
        <v>83120</v>
      </c>
      <c r="D124" cm="1">
        <f t="array" ref="D124">MOD(RVRNG[[#This Row],[V1]], NRev)</f>
        <v>0</v>
      </c>
      <c r="E124" cm="1">
        <f t="array" ref="E124">MOD(RVRNG[[#This Row],[V2]], NRev-1)</f>
        <v>0</v>
      </c>
      <c r="F124" t="str" cm="1">
        <f t="array" ref="F124">INDEX(RvList, RVRNG[[#This Row],[I1]]+1)</f>
        <v>Tatsuya</v>
      </c>
      <c r="G124" t="str" cm="1">
        <f t="array" ref="G124">INDEX($I$2:$I$6, RVRNG[[#This Row],[I2]] + IF(RVRNG[[#This Row],[I2]]&lt;RVRNG[[#This Row],[I1]], 1, 2))</f>
        <v>Ken</v>
      </c>
    </row>
    <row r="125" spans="1:7">
      <c r="A125">
        <v>124</v>
      </c>
      <c r="B125" cm="1">
        <f t="array" ref="B125">MOD(P.a*(RVRNG[[#This Row],[Index]]+P.off)*P.mult+P.c, P.m)</f>
        <v>107483</v>
      </c>
      <c r="C125" cm="1">
        <f t="array" ref="C125">MOD(P.a*(RVRNG[[#This Row],[Index]]+P.off)*P.mult+P.c, P.m)</f>
        <v>107483</v>
      </c>
      <c r="D125" cm="1">
        <f t="array" ref="D125">MOD(RVRNG[[#This Row],[V1]], NRev)</f>
        <v>3</v>
      </c>
      <c r="E125" cm="1">
        <f t="array" ref="E125">MOD(RVRNG[[#This Row],[V2]], NRev-1)</f>
        <v>3</v>
      </c>
      <c r="F125" t="str" cm="1">
        <f t="array" ref="F125">INDEX(RvList, RVRNG[[#This Row],[I1]]+1)</f>
        <v>Osamu</v>
      </c>
      <c r="G125" t="str" cm="1">
        <f t="array" ref="G125">INDEX($I$2:$I$6, RVRNG[[#This Row],[I2]] + IF(RVRNG[[#This Row],[I2]]&lt;RVRNG[[#This Row],[I1]], 1, 2))</f>
        <v>Jakob</v>
      </c>
    </row>
    <row r="126" spans="1:7">
      <c r="A126">
        <v>125</v>
      </c>
      <c r="B126" cm="1">
        <f t="array" ref="B126">MOD(P.a*(RVRNG[[#This Row],[Index]]+P.off)*P.mult+P.c, P.m)</f>
        <v>131846</v>
      </c>
      <c r="C126" cm="1">
        <f t="array" ref="C126">MOD(P.a*(RVRNG[[#This Row],[Index]]+P.off)*P.mult+P.c, P.m)</f>
        <v>131846</v>
      </c>
      <c r="D126" cm="1">
        <f t="array" ref="D126">MOD(RVRNG[[#This Row],[V1]], NRev)</f>
        <v>1</v>
      </c>
      <c r="E126" cm="1">
        <f t="array" ref="E126">MOD(RVRNG[[#This Row],[V2]], NRev-1)</f>
        <v>2</v>
      </c>
      <c r="F126" t="str" cm="1">
        <f t="array" ref="F126">INDEX(RvList, RVRNG[[#This Row],[I1]]+1)</f>
        <v>Ken</v>
      </c>
      <c r="G126" t="str" cm="1">
        <f t="array" ref="G126">INDEX($I$2:$I$6, RVRNG[[#This Row],[I2]] + IF(RVRNG[[#This Row],[I2]]&lt;RVRNG[[#This Row],[I1]], 1, 2))</f>
        <v>Osamu</v>
      </c>
    </row>
    <row r="127" spans="1:7">
      <c r="A127">
        <v>126</v>
      </c>
      <c r="B127" cm="1">
        <f t="array" ref="B127">MOD(P.a*(RVRNG[[#This Row],[Index]]+P.off)*P.mult+P.c, P.m)</f>
        <v>21753</v>
      </c>
      <c r="C127" cm="1">
        <f t="array" ref="C127">MOD(P.a*(RVRNG[[#This Row],[Index]]+P.off)*P.mult+P.c, P.m)</f>
        <v>21753</v>
      </c>
      <c r="D127" cm="1">
        <f t="array" ref="D127">MOD(RVRNG[[#This Row],[V1]], NRev)</f>
        <v>3</v>
      </c>
      <c r="E127" cm="1">
        <f t="array" ref="E127">MOD(RVRNG[[#This Row],[V2]], NRev-1)</f>
        <v>1</v>
      </c>
      <c r="F127" t="str" cm="1">
        <f t="array" ref="F127">INDEX(RvList, RVRNG[[#This Row],[I1]]+1)</f>
        <v>Osamu</v>
      </c>
      <c r="G127" t="str" cm="1">
        <f t="array" ref="G127">INDEX($I$2:$I$6, RVRNG[[#This Row],[I2]] + IF(RVRNG[[#This Row],[I2]]&lt;RVRNG[[#This Row],[I1]], 1, 2))</f>
        <v>Ken</v>
      </c>
    </row>
    <row r="128" spans="1:7">
      <c r="A128">
        <v>127</v>
      </c>
      <c r="B128" cm="1">
        <f t="array" ref="B128">MOD(P.a*(RVRNG[[#This Row],[Index]]+P.off)*P.mult+P.c, P.m)</f>
        <v>46116</v>
      </c>
      <c r="C128" cm="1">
        <f t="array" ref="C128">MOD(P.a*(RVRNG[[#This Row],[Index]]+P.off)*P.mult+P.c, P.m)</f>
        <v>46116</v>
      </c>
      <c r="D128" cm="1">
        <f t="array" ref="D128">MOD(RVRNG[[#This Row],[V1]], NRev)</f>
        <v>1</v>
      </c>
      <c r="E128" cm="1">
        <f t="array" ref="E128">MOD(RVRNG[[#This Row],[V2]], NRev-1)</f>
        <v>0</v>
      </c>
      <c r="F128" t="str" cm="1">
        <f t="array" ref="F128">INDEX(RvList, RVRNG[[#This Row],[I1]]+1)</f>
        <v>Ken</v>
      </c>
      <c r="G128" t="str" cm="1">
        <f t="array" ref="G128">INDEX($I$2:$I$6, RVRNG[[#This Row],[I2]] + IF(RVRNG[[#This Row],[I2]]&lt;RVRNG[[#This Row],[I1]], 1, 2))</f>
        <v>Tatsuya</v>
      </c>
    </row>
    <row r="129" spans="1:7">
      <c r="A129">
        <v>128</v>
      </c>
      <c r="B129" cm="1">
        <f t="array" ref="B129">MOD(P.a*(RVRNG[[#This Row],[Index]]+P.off)*P.mult+P.c, P.m)</f>
        <v>70479</v>
      </c>
      <c r="C129" cm="1">
        <f t="array" ref="C129">MOD(P.a*(RVRNG[[#This Row],[Index]]+P.off)*P.mult+P.c, P.m)</f>
        <v>70479</v>
      </c>
      <c r="D129" cm="1">
        <f t="array" ref="D129">MOD(RVRNG[[#This Row],[V1]], NRev)</f>
        <v>4</v>
      </c>
      <c r="E129" cm="1">
        <f t="array" ref="E129">MOD(RVRNG[[#This Row],[V2]], NRev-1)</f>
        <v>3</v>
      </c>
      <c r="F129" t="str" cm="1">
        <f t="array" ref="F129">INDEX(RvList, RVRNG[[#This Row],[I1]]+1)</f>
        <v>Jakob</v>
      </c>
      <c r="G129" t="str" cm="1">
        <f t="array" ref="G129">INDEX($I$2:$I$6, RVRNG[[#This Row],[I2]] + IF(RVRNG[[#This Row],[I2]]&lt;RVRNG[[#This Row],[I1]], 1, 2))</f>
        <v>Osamu</v>
      </c>
    </row>
    <row r="130" spans="1:7">
      <c r="A130">
        <v>129</v>
      </c>
      <c r="B130" cm="1">
        <f t="array" ref="B130">MOD(P.a*(RVRNG[[#This Row],[Index]]+P.off)*P.mult+P.c, P.m)</f>
        <v>94842</v>
      </c>
      <c r="C130" cm="1">
        <f t="array" ref="C130">MOD(P.a*(RVRNG[[#This Row],[Index]]+P.off)*P.mult+P.c, P.m)</f>
        <v>94842</v>
      </c>
      <c r="D130" cm="1">
        <f t="array" ref="D130">MOD(RVRNG[[#This Row],[V1]], NRev)</f>
        <v>2</v>
      </c>
      <c r="E130" cm="1">
        <f t="array" ref="E130">MOD(RVRNG[[#This Row],[V2]], NRev-1)</f>
        <v>2</v>
      </c>
      <c r="F130" t="str" cm="1">
        <f t="array" ref="F130">INDEX(RvList, RVRNG[[#This Row],[I1]]+1)</f>
        <v>Geumju</v>
      </c>
      <c r="G130" t="str" cm="1">
        <f t="array" ref="G130">INDEX($I$2:$I$6, RVRNG[[#This Row],[I2]] + IF(RVRNG[[#This Row],[I2]]&lt;RVRNG[[#This Row],[I1]], 1, 2))</f>
        <v>Osamu</v>
      </c>
    </row>
    <row r="131" spans="1:7">
      <c r="A131">
        <v>130</v>
      </c>
      <c r="B131" cm="1">
        <f t="array" ref="B131">MOD(P.a*(RVRNG[[#This Row],[Index]]+P.off)*P.mult+P.c, P.m)</f>
        <v>119205</v>
      </c>
      <c r="C131" cm="1">
        <f t="array" ref="C131">MOD(P.a*(RVRNG[[#This Row],[Index]]+P.off)*P.mult+P.c, P.m)</f>
        <v>119205</v>
      </c>
      <c r="D131" cm="1">
        <f t="array" ref="D131">MOD(RVRNG[[#This Row],[V1]], NRev)</f>
        <v>0</v>
      </c>
      <c r="E131" cm="1">
        <f t="array" ref="E131">MOD(RVRNG[[#This Row],[V2]], NRev-1)</f>
        <v>1</v>
      </c>
      <c r="F131" t="str" cm="1">
        <f t="array" ref="F131">INDEX(RvList, RVRNG[[#This Row],[I1]]+1)</f>
        <v>Tatsuya</v>
      </c>
      <c r="G131" t="str" cm="1">
        <f t="array" ref="G131">INDEX($I$2:$I$6, RVRNG[[#This Row],[I2]] + IF(RVRNG[[#This Row],[I2]]&lt;RVRNG[[#This Row],[I1]], 1, 2))</f>
        <v>Geumju</v>
      </c>
    </row>
    <row r="132" spans="1:7">
      <c r="A132">
        <v>131</v>
      </c>
      <c r="B132" cm="1">
        <f t="array" ref="B132">MOD(P.a*(RVRNG[[#This Row],[Index]]+P.off)*P.mult+P.c, P.m)</f>
        <v>9112</v>
      </c>
      <c r="C132" cm="1">
        <f t="array" ref="C132">MOD(P.a*(RVRNG[[#This Row],[Index]]+P.off)*P.mult+P.c, P.m)</f>
        <v>9112</v>
      </c>
      <c r="D132" cm="1">
        <f t="array" ref="D132">MOD(RVRNG[[#This Row],[V1]], NRev)</f>
        <v>2</v>
      </c>
      <c r="E132" cm="1">
        <f t="array" ref="E132">MOD(RVRNG[[#This Row],[V2]], NRev-1)</f>
        <v>0</v>
      </c>
      <c r="F132" t="str" cm="1">
        <f t="array" ref="F132">INDEX(RvList, RVRNG[[#This Row],[I1]]+1)</f>
        <v>Geumju</v>
      </c>
      <c r="G132" t="str" cm="1">
        <f t="array" ref="G132">INDEX($I$2:$I$6, RVRNG[[#This Row],[I2]] + IF(RVRNG[[#This Row],[I2]]&lt;RVRNG[[#This Row],[I1]], 1, 2))</f>
        <v>Tatsuya</v>
      </c>
    </row>
    <row r="133" spans="1:7">
      <c r="A133">
        <v>132</v>
      </c>
      <c r="B133" cm="1">
        <f t="array" ref="B133">MOD(P.a*(RVRNG[[#This Row],[Index]]+P.off)*P.mult+P.c, P.m)</f>
        <v>33475</v>
      </c>
      <c r="C133" cm="1">
        <f t="array" ref="C133">MOD(P.a*(RVRNG[[#This Row],[Index]]+P.off)*P.mult+P.c, P.m)</f>
        <v>33475</v>
      </c>
      <c r="D133" cm="1">
        <f t="array" ref="D133">MOD(RVRNG[[#This Row],[V1]], NRev)</f>
        <v>0</v>
      </c>
      <c r="E133" cm="1">
        <f t="array" ref="E133">MOD(RVRNG[[#This Row],[V2]], NRev-1)</f>
        <v>3</v>
      </c>
      <c r="F133" t="str" cm="1">
        <f t="array" ref="F133">INDEX(RvList, RVRNG[[#This Row],[I1]]+1)</f>
        <v>Tatsuya</v>
      </c>
      <c r="G133" t="str" cm="1">
        <f t="array" ref="G133">INDEX($I$2:$I$6, RVRNG[[#This Row],[I2]] + IF(RVRNG[[#This Row],[I2]]&lt;RVRNG[[#This Row],[I1]], 1, 2))</f>
        <v>Jakob</v>
      </c>
    </row>
    <row r="134" spans="1:7">
      <c r="A134">
        <v>133</v>
      </c>
      <c r="B134" cm="1">
        <f t="array" ref="B134">MOD(P.a*(RVRNG[[#This Row],[Index]]+P.off)*P.mult+P.c, P.m)</f>
        <v>57838</v>
      </c>
      <c r="C134" cm="1">
        <f t="array" ref="C134">MOD(P.a*(RVRNG[[#This Row],[Index]]+P.off)*P.mult+P.c, P.m)</f>
        <v>57838</v>
      </c>
      <c r="D134" cm="1">
        <f t="array" ref="D134">MOD(RVRNG[[#This Row],[V1]], NRev)</f>
        <v>3</v>
      </c>
      <c r="E134" cm="1">
        <f t="array" ref="E134">MOD(RVRNG[[#This Row],[V2]], NRev-1)</f>
        <v>2</v>
      </c>
      <c r="F134" t="str" cm="1">
        <f t="array" ref="F134">INDEX(RvList, RVRNG[[#This Row],[I1]]+1)</f>
        <v>Osamu</v>
      </c>
      <c r="G134" t="str" cm="1">
        <f t="array" ref="G134">INDEX($I$2:$I$6, RVRNG[[#This Row],[I2]] + IF(RVRNG[[#This Row],[I2]]&lt;RVRNG[[#This Row],[I1]], 1, 2))</f>
        <v>Geumju</v>
      </c>
    </row>
    <row r="135" spans="1:7">
      <c r="A135">
        <v>134</v>
      </c>
      <c r="B135" cm="1">
        <f t="array" ref="B135">MOD(P.a*(RVRNG[[#This Row],[Index]]+P.off)*P.mult+P.c, P.m)</f>
        <v>82201</v>
      </c>
      <c r="C135" cm="1">
        <f t="array" ref="C135">MOD(P.a*(RVRNG[[#This Row],[Index]]+P.off)*P.mult+P.c, P.m)</f>
        <v>82201</v>
      </c>
      <c r="D135" cm="1">
        <f t="array" ref="D135">MOD(RVRNG[[#This Row],[V1]], NRev)</f>
        <v>1</v>
      </c>
      <c r="E135" cm="1">
        <f t="array" ref="E135">MOD(RVRNG[[#This Row],[V2]], NRev-1)</f>
        <v>1</v>
      </c>
      <c r="F135" t="str" cm="1">
        <f t="array" ref="F135">INDEX(RvList, RVRNG[[#This Row],[I1]]+1)</f>
        <v>Ken</v>
      </c>
      <c r="G135" t="str" cm="1">
        <f t="array" ref="G135">INDEX($I$2:$I$6, RVRNG[[#This Row],[I2]] + IF(RVRNG[[#This Row],[I2]]&lt;RVRNG[[#This Row],[I1]], 1, 2))</f>
        <v>Geumju</v>
      </c>
    </row>
    <row r="136" spans="1:7">
      <c r="A136">
        <v>135</v>
      </c>
      <c r="B136" cm="1">
        <f t="array" ref="B136">MOD(P.a*(RVRNG[[#This Row],[Index]]+P.off)*P.mult+P.c, P.m)</f>
        <v>106564</v>
      </c>
      <c r="C136" cm="1">
        <f t="array" ref="C136">MOD(P.a*(RVRNG[[#This Row],[Index]]+P.off)*P.mult+P.c, P.m)</f>
        <v>106564</v>
      </c>
      <c r="D136" cm="1">
        <f t="array" ref="D136">MOD(RVRNG[[#This Row],[V1]], NRev)</f>
        <v>4</v>
      </c>
      <c r="E136" cm="1">
        <f t="array" ref="E136">MOD(RVRNG[[#This Row],[V2]], NRev-1)</f>
        <v>0</v>
      </c>
      <c r="F136" t="str" cm="1">
        <f t="array" ref="F136">INDEX(RvList, RVRNG[[#This Row],[I1]]+1)</f>
        <v>Jakob</v>
      </c>
      <c r="G136" t="str" cm="1">
        <f t="array" ref="G136">INDEX($I$2:$I$6, RVRNG[[#This Row],[I2]] + IF(RVRNG[[#This Row],[I2]]&lt;RVRNG[[#This Row],[I1]], 1, 2))</f>
        <v>Tatsuya</v>
      </c>
    </row>
    <row r="137" spans="1:7">
      <c r="A137">
        <v>136</v>
      </c>
      <c r="B137" cm="1">
        <f t="array" ref="B137">MOD(P.a*(RVRNG[[#This Row],[Index]]+P.off)*P.mult+P.c, P.m)</f>
        <v>130927</v>
      </c>
      <c r="C137" cm="1">
        <f t="array" ref="C137">MOD(P.a*(RVRNG[[#This Row],[Index]]+P.off)*P.mult+P.c, P.m)</f>
        <v>130927</v>
      </c>
      <c r="D137" cm="1">
        <f t="array" ref="D137">MOD(RVRNG[[#This Row],[V1]], NRev)</f>
        <v>2</v>
      </c>
      <c r="E137" cm="1">
        <f t="array" ref="E137">MOD(RVRNG[[#This Row],[V2]], NRev-1)</f>
        <v>3</v>
      </c>
      <c r="F137" t="str" cm="1">
        <f t="array" ref="F137">INDEX(RvList, RVRNG[[#This Row],[I1]]+1)</f>
        <v>Geumju</v>
      </c>
      <c r="G137" t="str" cm="1">
        <f t="array" ref="G137">INDEX($I$2:$I$6, RVRNG[[#This Row],[I2]] + IF(RVRNG[[#This Row],[I2]]&lt;RVRNG[[#This Row],[I1]], 1, 2))</f>
        <v>Jakob</v>
      </c>
    </row>
    <row r="138" spans="1:7">
      <c r="A138">
        <v>137</v>
      </c>
      <c r="B138" cm="1">
        <f t="array" ref="B138">MOD(P.a*(RVRNG[[#This Row],[Index]]+P.off)*P.mult+P.c, P.m)</f>
        <v>20834</v>
      </c>
      <c r="C138" cm="1">
        <f t="array" ref="C138">MOD(P.a*(RVRNG[[#This Row],[Index]]+P.off)*P.mult+P.c, P.m)</f>
        <v>20834</v>
      </c>
      <c r="D138" cm="1">
        <f t="array" ref="D138">MOD(RVRNG[[#This Row],[V1]], NRev)</f>
        <v>4</v>
      </c>
      <c r="E138" cm="1">
        <f t="array" ref="E138">MOD(RVRNG[[#This Row],[V2]], NRev-1)</f>
        <v>2</v>
      </c>
      <c r="F138" t="str" cm="1">
        <f t="array" ref="F138">INDEX(RvList, RVRNG[[#This Row],[I1]]+1)</f>
        <v>Jakob</v>
      </c>
      <c r="G138" t="str" cm="1">
        <f t="array" ref="G138">INDEX($I$2:$I$6, RVRNG[[#This Row],[I2]] + IF(RVRNG[[#This Row],[I2]]&lt;RVRNG[[#This Row],[I1]], 1, 2))</f>
        <v>Geumju</v>
      </c>
    </row>
    <row r="139" spans="1:7">
      <c r="A139">
        <v>138</v>
      </c>
      <c r="B139" cm="1">
        <f t="array" ref="B139">MOD(P.a*(RVRNG[[#This Row],[Index]]+P.off)*P.mult+P.c, P.m)</f>
        <v>45197</v>
      </c>
      <c r="C139" cm="1">
        <f t="array" ref="C139">MOD(P.a*(RVRNG[[#This Row],[Index]]+P.off)*P.mult+P.c, P.m)</f>
        <v>45197</v>
      </c>
      <c r="D139" cm="1">
        <f t="array" ref="D139">MOD(RVRNG[[#This Row],[V1]], NRev)</f>
        <v>2</v>
      </c>
      <c r="E139" cm="1">
        <f t="array" ref="E139">MOD(RVRNG[[#This Row],[V2]], NRev-1)</f>
        <v>1</v>
      </c>
      <c r="F139" t="str" cm="1">
        <f t="array" ref="F139">INDEX(RvList, RVRNG[[#This Row],[I1]]+1)</f>
        <v>Geumju</v>
      </c>
      <c r="G139" t="str" cm="1">
        <f t="array" ref="G139">INDEX($I$2:$I$6, RVRNG[[#This Row],[I2]] + IF(RVRNG[[#This Row],[I2]]&lt;RVRNG[[#This Row],[I1]], 1, 2))</f>
        <v>Ken</v>
      </c>
    </row>
    <row r="140" spans="1:7">
      <c r="A140">
        <v>139</v>
      </c>
      <c r="B140" cm="1">
        <f t="array" ref="B140">MOD(P.a*(RVRNG[[#This Row],[Index]]+P.off)*P.mult+P.c, P.m)</f>
        <v>69560</v>
      </c>
      <c r="C140" cm="1">
        <f t="array" ref="C140">MOD(P.a*(RVRNG[[#This Row],[Index]]+P.off)*P.mult+P.c, P.m)</f>
        <v>69560</v>
      </c>
      <c r="D140" cm="1">
        <f t="array" ref="D140">MOD(RVRNG[[#This Row],[V1]], NRev)</f>
        <v>0</v>
      </c>
      <c r="E140" cm="1">
        <f t="array" ref="E140">MOD(RVRNG[[#This Row],[V2]], NRev-1)</f>
        <v>0</v>
      </c>
      <c r="F140" t="str" cm="1">
        <f t="array" ref="F140">INDEX(RvList, RVRNG[[#This Row],[I1]]+1)</f>
        <v>Tatsuya</v>
      </c>
      <c r="G140" t="str" cm="1">
        <f t="array" ref="G140">INDEX($I$2:$I$6, RVRNG[[#This Row],[I2]] + IF(RVRNG[[#This Row],[I2]]&lt;RVRNG[[#This Row],[I1]], 1, 2))</f>
        <v>Ken</v>
      </c>
    </row>
    <row r="141" spans="1:7">
      <c r="A141">
        <v>140</v>
      </c>
      <c r="B141" cm="1">
        <f t="array" ref="B141">MOD(P.a*(RVRNG[[#This Row],[Index]]+P.off)*P.mult+P.c, P.m)</f>
        <v>93923</v>
      </c>
      <c r="C141" cm="1">
        <f t="array" ref="C141">MOD(P.a*(RVRNG[[#This Row],[Index]]+P.off)*P.mult+P.c, P.m)</f>
        <v>93923</v>
      </c>
      <c r="D141" cm="1">
        <f t="array" ref="D141">MOD(RVRNG[[#This Row],[V1]], NRev)</f>
        <v>3</v>
      </c>
      <c r="E141" cm="1">
        <f t="array" ref="E141">MOD(RVRNG[[#This Row],[V2]], NRev-1)</f>
        <v>3</v>
      </c>
      <c r="F141" t="str" cm="1">
        <f t="array" ref="F141">INDEX(RvList, RVRNG[[#This Row],[I1]]+1)</f>
        <v>Osamu</v>
      </c>
      <c r="G141" t="str" cm="1">
        <f t="array" ref="G141">INDEX($I$2:$I$6, RVRNG[[#This Row],[I2]] + IF(RVRNG[[#This Row],[I2]]&lt;RVRNG[[#This Row],[I1]], 1, 2))</f>
        <v>Jakob</v>
      </c>
    </row>
    <row r="142" spans="1:7">
      <c r="A142">
        <v>141</v>
      </c>
      <c r="B142" cm="1">
        <f t="array" ref="B142">MOD(P.a*(RVRNG[[#This Row],[Index]]+P.off)*P.mult+P.c, P.m)</f>
        <v>118286</v>
      </c>
      <c r="C142" cm="1">
        <f t="array" ref="C142">MOD(P.a*(RVRNG[[#This Row],[Index]]+P.off)*P.mult+P.c, P.m)</f>
        <v>118286</v>
      </c>
      <c r="D142" cm="1">
        <f t="array" ref="D142">MOD(RVRNG[[#This Row],[V1]], NRev)</f>
        <v>1</v>
      </c>
      <c r="E142" cm="1">
        <f t="array" ref="E142">MOD(RVRNG[[#This Row],[V2]], NRev-1)</f>
        <v>2</v>
      </c>
      <c r="F142" t="str" cm="1">
        <f t="array" ref="F142">INDEX(RvList, RVRNG[[#This Row],[I1]]+1)</f>
        <v>Ken</v>
      </c>
      <c r="G142" t="str" cm="1">
        <f t="array" ref="G142">INDEX($I$2:$I$6, RVRNG[[#This Row],[I2]] + IF(RVRNG[[#This Row],[I2]]&lt;RVRNG[[#This Row],[I1]], 1, 2))</f>
        <v>Osamu</v>
      </c>
    </row>
    <row r="143" spans="1:7">
      <c r="A143">
        <v>142</v>
      </c>
      <c r="B143" cm="1">
        <f t="array" ref="B143">MOD(P.a*(RVRNG[[#This Row],[Index]]+P.off)*P.mult+P.c, P.m)</f>
        <v>8193</v>
      </c>
      <c r="C143" cm="1">
        <f t="array" ref="C143">MOD(P.a*(RVRNG[[#This Row],[Index]]+P.off)*P.mult+P.c, P.m)</f>
        <v>8193</v>
      </c>
      <c r="D143" cm="1">
        <f t="array" ref="D143">MOD(RVRNG[[#This Row],[V1]], NRev)</f>
        <v>3</v>
      </c>
      <c r="E143" cm="1">
        <f t="array" ref="E143">MOD(RVRNG[[#This Row],[V2]], NRev-1)</f>
        <v>1</v>
      </c>
      <c r="F143" t="str" cm="1">
        <f t="array" ref="F143">INDEX(RvList, RVRNG[[#This Row],[I1]]+1)</f>
        <v>Osamu</v>
      </c>
      <c r="G143" t="str" cm="1">
        <f t="array" ref="G143">INDEX($I$2:$I$6, RVRNG[[#This Row],[I2]] + IF(RVRNG[[#This Row],[I2]]&lt;RVRNG[[#This Row],[I1]], 1, 2))</f>
        <v>Ken</v>
      </c>
    </row>
    <row r="144" spans="1:7">
      <c r="A144">
        <v>143</v>
      </c>
      <c r="B144" cm="1">
        <f t="array" ref="B144">MOD(P.a*(RVRNG[[#This Row],[Index]]+P.off)*P.mult+P.c, P.m)</f>
        <v>32556</v>
      </c>
      <c r="C144" cm="1">
        <f t="array" ref="C144">MOD(P.a*(RVRNG[[#This Row],[Index]]+P.off)*P.mult+P.c, P.m)</f>
        <v>32556</v>
      </c>
      <c r="D144" cm="1">
        <f t="array" ref="D144">MOD(RVRNG[[#This Row],[V1]], NRev)</f>
        <v>1</v>
      </c>
      <c r="E144" cm="1">
        <f t="array" ref="E144">MOD(RVRNG[[#This Row],[V2]], NRev-1)</f>
        <v>0</v>
      </c>
      <c r="F144" t="str" cm="1">
        <f t="array" ref="F144">INDEX(RvList, RVRNG[[#This Row],[I1]]+1)</f>
        <v>Ken</v>
      </c>
      <c r="G144" t="str" cm="1">
        <f t="array" ref="G144">INDEX($I$2:$I$6, RVRNG[[#This Row],[I2]] + IF(RVRNG[[#This Row],[I2]]&lt;RVRNG[[#This Row],[I1]], 1, 2))</f>
        <v>Tatsuya</v>
      </c>
    </row>
    <row r="145" spans="1:7">
      <c r="A145">
        <v>144</v>
      </c>
      <c r="B145" cm="1">
        <f t="array" ref="B145">MOD(P.a*(RVRNG[[#This Row],[Index]]+P.off)*P.mult+P.c, P.m)</f>
        <v>56919</v>
      </c>
      <c r="C145" cm="1">
        <f t="array" ref="C145">MOD(P.a*(RVRNG[[#This Row],[Index]]+P.off)*P.mult+P.c, P.m)</f>
        <v>56919</v>
      </c>
      <c r="D145" cm="1">
        <f t="array" ref="D145">MOD(RVRNG[[#This Row],[V1]], NRev)</f>
        <v>4</v>
      </c>
      <c r="E145" cm="1">
        <f t="array" ref="E145">MOD(RVRNG[[#This Row],[V2]], NRev-1)</f>
        <v>3</v>
      </c>
      <c r="F145" t="str" cm="1">
        <f t="array" ref="F145">INDEX(RvList, RVRNG[[#This Row],[I1]]+1)</f>
        <v>Jakob</v>
      </c>
      <c r="G145" t="str" cm="1">
        <f t="array" ref="G145">INDEX($I$2:$I$6, RVRNG[[#This Row],[I2]] + IF(RVRNG[[#This Row],[I2]]&lt;RVRNG[[#This Row],[I1]], 1, 2))</f>
        <v>Osamu</v>
      </c>
    </row>
    <row r="146" spans="1:7">
      <c r="A146">
        <v>145</v>
      </c>
      <c r="B146" cm="1">
        <f t="array" ref="B146">MOD(P.a*(RVRNG[[#This Row],[Index]]+P.off)*P.mult+P.c, P.m)</f>
        <v>81282</v>
      </c>
      <c r="C146" cm="1">
        <f t="array" ref="C146">MOD(P.a*(RVRNG[[#This Row],[Index]]+P.off)*P.mult+P.c, P.m)</f>
        <v>81282</v>
      </c>
      <c r="D146" cm="1">
        <f t="array" ref="D146">MOD(RVRNG[[#This Row],[V1]], NRev)</f>
        <v>2</v>
      </c>
      <c r="E146" cm="1">
        <f t="array" ref="E146">MOD(RVRNG[[#This Row],[V2]], NRev-1)</f>
        <v>2</v>
      </c>
      <c r="F146" t="str" cm="1">
        <f t="array" ref="F146">INDEX(RvList, RVRNG[[#This Row],[I1]]+1)</f>
        <v>Geumju</v>
      </c>
      <c r="G146" t="str" cm="1">
        <f t="array" ref="G146">INDEX($I$2:$I$6, RVRNG[[#This Row],[I2]] + IF(RVRNG[[#This Row],[I2]]&lt;RVRNG[[#This Row],[I1]], 1, 2))</f>
        <v>Osamu</v>
      </c>
    </row>
    <row r="147" spans="1:7">
      <c r="A147">
        <v>146</v>
      </c>
      <c r="B147" cm="1">
        <f t="array" ref="B147">MOD(P.a*(RVRNG[[#This Row],[Index]]+P.off)*P.mult+P.c, P.m)</f>
        <v>105645</v>
      </c>
      <c r="C147" cm="1">
        <f t="array" ref="C147">MOD(P.a*(RVRNG[[#This Row],[Index]]+P.off)*P.mult+P.c, P.m)</f>
        <v>105645</v>
      </c>
      <c r="D147" cm="1">
        <f t="array" ref="D147">MOD(RVRNG[[#This Row],[V1]], NRev)</f>
        <v>0</v>
      </c>
      <c r="E147" cm="1">
        <f t="array" ref="E147">MOD(RVRNG[[#This Row],[V2]], NRev-1)</f>
        <v>1</v>
      </c>
      <c r="F147" t="str" cm="1">
        <f t="array" ref="F147">INDEX(RvList, RVRNG[[#This Row],[I1]]+1)</f>
        <v>Tatsuya</v>
      </c>
      <c r="G147" t="str" cm="1">
        <f t="array" ref="G147">INDEX($I$2:$I$6, RVRNG[[#This Row],[I2]] + IF(RVRNG[[#This Row],[I2]]&lt;RVRNG[[#This Row],[I1]], 1, 2))</f>
        <v>Geumju</v>
      </c>
    </row>
    <row r="148" spans="1:7">
      <c r="A148">
        <v>147</v>
      </c>
      <c r="B148" cm="1">
        <f t="array" ref="B148">MOD(P.a*(RVRNG[[#This Row],[Index]]+P.off)*P.mult+P.c, P.m)</f>
        <v>130008</v>
      </c>
      <c r="C148" cm="1">
        <f t="array" ref="C148">MOD(P.a*(RVRNG[[#This Row],[Index]]+P.off)*P.mult+P.c, P.m)</f>
        <v>130008</v>
      </c>
      <c r="D148" cm="1">
        <f t="array" ref="D148">MOD(RVRNG[[#This Row],[V1]], NRev)</f>
        <v>3</v>
      </c>
      <c r="E148" cm="1">
        <f t="array" ref="E148">MOD(RVRNG[[#This Row],[V2]], NRev-1)</f>
        <v>0</v>
      </c>
      <c r="F148" t="str" cm="1">
        <f t="array" ref="F148">INDEX(RvList, RVRNG[[#This Row],[I1]]+1)</f>
        <v>Osamu</v>
      </c>
      <c r="G148" t="str" cm="1">
        <f t="array" ref="G148">INDEX($I$2:$I$6, RVRNG[[#This Row],[I2]] + IF(RVRNG[[#This Row],[I2]]&lt;RVRNG[[#This Row],[I1]], 1, 2))</f>
        <v>Tatsuya</v>
      </c>
    </row>
    <row r="149" spans="1:7">
      <c r="A149">
        <v>148</v>
      </c>
      <c r="B149" cm="1">
        <f t="array" ref="B149">MOD(P.a*(RVRNG[[#This Row],[Index]]+P.off)*P.mult+P.c, P.m)</f>
        <v>19915</v>
      </c>
      <c r="C149" cm="1">
        <f t="array" ref="C149">MOD(P.a*(RVRNG[[#This Row],[Index]]+P.off)*P.mult+P.c, P.m)</f>
        <v>19915</v>
      </c>
      <c r="D149" cm="1">
        <f t="array" ref="D149">MOD(RVRNG[[#This Row],[V1]], NRev)</f>
        <v>0</v>
      </c>
      <c r="E149" cm="1">
        <f t="array" ref="E149">MOD(RVRNG[[#This Row],[V2]], NRev-1)</f>
        <v>3</v>
      </c>
      <c r="F149" t="str" cm="1">
        <f t="array" ref="F149">INDEX(RvList, RVRNG[[#This Row],[I1]]+1)</f>
        <v>Tatsuya</v>
      </c>
      <c r="G149" t="str" cm="1">
        <f t="array" ref="G149">INDEX($I$2:$I$6, RVRNG[[#This Row],[I2]] + IF(RVRNG[[#This Row],[I2]]&lt;RVRNG[[#This Row],[I1]], 1, 2))</f>
        <v>Jakob</v>
      </c>
    </row>
    <row r="150" spans="1:7">
      <c r="A150">
        <v>149</v>
      </c>
      <c r="B150" cm="1">
        <f t="array" ref="B150">MOD(P.a*(RVRNG[[#This Row],[Index]]+P.off)*P.mult+P.c, P.m)</f>
        <v>44278</v>
      </c>
      <c r="C150" cm="1">
        <f t="array" ref="C150">MOD(P.a*(RVRNG[[#This Row],[Index]]+P.off)*P.mult+P.c, P.m)</f>
        <v>44278</v>
      </c>
      <c r="D150" cm="1">
        <f t="array" ref="D150">MOD(RVRNG[[#This Row],[V1]], NRev)</f>
        <v>3</v>
      </c>
      <c r="E150" cm="1">
        <f t="array" ref="E150">MOD(RVRNG[[#This Row],[V2]], NRev-1)</f>
        <v>2</v>
      </c>
      <c r="F150" t="str" cm="1">
        <f t="array" ref="F150">INDEX(RvList, RVRNG[[#This Row],[I1]]+1)</f>
        <v>Osamu</v>
      </c>
      <c r="G150" t="str" cm="1">
        <f t="array" ref="G150">INDEX($I$2:$I$6, RVRNG[[#This Row],[I2]] + IF(RVRNG[[#This Row],[I2]]&lt;RVRNG[[#This Row],[I1]], 1, 2))</f>
        <v>Geumju</v>
      </c>
    </row>
    <row r="151" spans="1:7">
      <c r="A151">
        <v>150</v>
      </c>
      <c r="B151" cm="1">
        <f t="array" ref="B151">MOD(P.a*(RVRNG[[#This Row],[Index]]+P.off)*P.mult+P.c, P.m)</f>
        <v>68641</v>
      </c>
      <c r="C151" cm="1">
        <f t="array" ref="C151">MOD(P.a*(RVRNG[[#This Row],[Index]]+P.off)*P.mult+P.c, P.m)</f>
        <v>68641</v>
      </c>
      <c r="D151" cm="1">
        <f t="array" ref="D151">MOD(RVRNG[[#This Row],[V1]], NRev)</f>
        <v>1</v>
      </c>
      <c r="E151" cm="1">
        <f t="array" ref="E151">MOD(RVRNG[[#This Row],[V2]], NRev-1)</f>
        <v>1</v>
      </c>
      <c r="F151" t="str" cm="1">
        <f t="array" ref="F151">INDEX(RvList, RVRNG[[#This Row],[I1]]+1)</f>
        <v>Ken</v>
      </c>
      <c r="G151" t="str" cm="1">
        <f t="array" ref="G151">INDEX($I$2:$I$6, RVRNG[[#This Row],[I2]] + IF(RVRNG[[#This Row],[I2]]&lt;RVRNG[[#This Row],[I1]], 1, 2))</f>
        <v>Geumju</v>
      </c>
    </row>
    <row r="152" spans="1:7">
      <c r="A152">
        <v>151</v>
      </c>
      <c r="B152" cm="1">
        <f t="array" ref="B152">MOD(P.a*(RVRNG[[#This Row],[Index]]+P.off)*P.mult+P.c, P.m)</f>
        <v>93004</v>
      </c>
      <c r="C152" cm="1">
        <f t="array" ref="C152">MOD(P.a*(RVRNG[[#This Row],[Index]]+P.off)*P.mult+P.c, P.m)</f>
        <v>93004</v>
      </c>
      <c r="D152" cm="1">
        <f t="array" ref="D152">MOD(RVRNG[[#This Row],[V1]], NRev)</f>
        <v>4</v>
      </c>
      <c r="E152" cm="1">
        <f t="array" ref="E152">MOD(RVRNG[[#This Row],[V2]], NRev-1)</f>
        <v>0</v>
      </c>
      <c r="F152" t="str" cm="1">
        <f t="array" ref="F152">INDEX(RvList, RVRNG[[#This Row],[I1]]+1)</f>
        <v>Jakob</v>
      </c>
      <c r="G152" t="str" cm="1">
        <f t="array" ref="G152">INDEX($I$2:$I$6, RVRNG[[#This Row],[I2]] + IF(RVRNG[[#This Row],[I2]]&lt;RVRNG[[#This Row],[I1]], 1, 2))</f>
        <v>Tatsuya</v>
      </c>
    </row>
    <row r="153" spans="1:7">
      <c r="A153">
        <v>152</v>
      </c>
      <c r="B153" cm="1">
        <f t="array" ref="B153">MOD(P.a*(RVRNG[[#This Row],[Index]]+P.off)*P.mult+P.c, P.m)</f>
        <v>117367</v>
      </c>
      <c r="C153" cm="1">
        <f t="array" ref="C153">MOD(P.a*(RVRNG[[#This Row],[Index]]+P.off)*P.mult+P.c, P.m)</f>
        <v>117367</v>
      </c>
      <c r="D153" cm="1">
        <f t="array" ref="D153">MOD(RVRNG[[#This Row],[V1]], NRev)</f>
        <v>2</v>
      </c>
      <c r="E153" cm="1">
        <f t="array" ref="E153">MOD(RVRNG[[#This Row],[V2]], NRev-1)</f>
        <v>3</v>
      </c>
      <c r="F153" t="str" cm="1">
        <f t="array" ref="F153">INDEX(RvList, RVRNG[[#This Row],[I1]]+1)</f>
        <v>Geumju</v>
      </c>
      <c r="G153" t="str" cm="1">
        <f t="array" ref="G153">INDEX($I$2:$I$6, RVRNG[[#This Row],[I2]] + IF(RVRNG[[#This Row],[I2]]&lt;RVRNG[[#This Row],[I1]], 1, 2))</f>
        <v>Jakob</v>
      </c>
    </row>
    <row r="154" spans="1:7">
      <c r="A154">
        <v>153</v>
      </c>
      <c r="B154" cm="1">
        <f t="array" ref="B154">MOD(P.a*(RVRNG[[#This Row],[Index]]+P.off)*P.mult+P.c, P.m)</f>
        <v>7274</v>
      </c>
      <c r="C154" cm="1">
        <f t="array" ref="C154">MOD(P.a*(RVRNG[[#This Row],[Index]]+P.off)*P.mult+P.c, P.m)</f>
        <v>7274</v>
      </c>
      <c r="D154" cm="1">
        <f t="array" ref="D154">MOD(RVRNG[[#This Row],[V1]], NRev)</f>
        <v>4</v>
      </c>
      <c r="E154" cm="1">
        <f t="array" ref="E154">MOD(RVRNG[[#This Row],[V2]], NRev-1)</f>
        <v>2</v>
      </c>
      <c r="F154" t="str" cm="1">
        <f t="array" ref="F154">INDEX(RvList, RVRNG[[#This Row],[I1]]+1)</f>
        <v>Jakob</v>
      </c>
      <c r="G154" t="str" cm="1">
        <f t="array" ref="G154">INDEX($I$2:$I$6, RVRNG[[#This Row],[I2]] + IF(RVRNG[[#This Row],[I2]]&lt;RVRNG[[#This Row],[I1]], 1, 2))</f>
        <v>Geumju</v>
      </c>
    </row>
    <row r="155" spans="1:7">
      <c r="A155">
        <v>154</v>
      </c>
      <c r="B155" cm="1">
        <f t="array" ref="B155">MOD(P.a*(RVRNG[[#This Row],[Index]]+P.off)*P.mult+P.c, P.m)</f>
        <v>31637</v>
      </c>
      <c r="C155" cm="1">
        <f t="array" ref="C155">MOD(P.a*(RVRNG[[#This Row],[Index]]+P.off)*P.mult+P.c, P.m)</f>
        <v>31637</v>
      </c>
      <c r="D155" cm="1">
        <f t="array" ref="D155">MOD(RVRNG[[#This Row],[V1]], NRev)</f>
        <v>2</v>
      </c>
      <c r="E155" cm="1">
        <f t="array" ref="E155">MOD(RVRNG[[#This Row],[V2]], NRev-1)</f>
        <v>1</v>
      </c>
      <c r="F155" t="str" cm="1">
        <f t="array" ref="F155">INDEX(RvList, RVRNG[[#This Row],[I1]]+1)</f>
        <v>Geumju</v>
      </c>
      <c r="G155" t="str" cm="1">
        <f t="array" ref="G155">INDEX($I$2:$I$6, RVRNG[[#This Row],[I2]] + IF(RVRNG[[#This Row],[I2]]&lt;RVRNG[[#This Row],[I1]], 1, 2))</f>
        <v>Ken</v>
      </c>
    </row>
    <row r="156" spans="1:7">
      <c r="A156">
        <v>155</v>
      </c>
      <c r="B156" cm="1">
        <f t="array" ref="B156">MOD(P.a*(RVRNG[[#This Row],[Index]]+P.off)*P.mult+P.c, P.m)</f>
        <v>56000</v>
      </c>
      <c r="C156" cm="1">
        <f t="array" ref="C156">MOD(P.a*(RVRNG[[#This Row],[Index]]+P.off)*P.mult+P.c, P.m)</f>
        <v>56000</v>
      </c>
      <c r="D156" cm="1">
        <f t="array" ref="D156">MOD(RVRNG[[#This Row],[V1]], NRev)</f>
        <v>0</v>
      </c>
      <c r="E156" cm="1">
        <f t="array" ref="E156">MOD(RVRNG[[#This Row],[V2]], NRev-1)</f>
        <v>0</v>
      </c>
      <c r="F156" t="str" cm="1">
        <f t="array" ref="F156">INDEX(RvList, RVRNG[[#This Row],[I1]]+1)</f>
        <v>Tatsuya</v>
      </c>
      <c r="G156" t="str" cm="1">
        <f t="array" ref="G156">INDEX($I$2:$I$6, RVRNG[[#This Row],[I2]] + IF(RVRNG[[#This Row],[I2]]&lt;RVRNG[[#This Row],[I1]], 1, 2))</f>
        <v>Ken</v>
      </c>
    </row>
    <row r="157" spans="1:7">
      <c r="A157">
        <v>156</v>
      </c>
      <c r="B157" cm="1">
        <f t="array" ref="B157">MOD(P.a*(RVRNG[[#This Row],[Index]]+P.off)*P.mult+P.c, P.m)</f>
        <v>80363</v>
      </c>
      <c r="C157" cm="1">
        <f t="array" ref="C157">MOD(P.a*(RVRNG[[#This Row],[Index]]+P.off)*P.mult+P.c, P.m)</f>
        <v>80363</v>
      </c>
      <c r="D157" cm="1">
        <f t="array" ref="D157">MOD(RVRNG[[#This Row],[V1]], NRev)</f>
        <v>3</v>
      </c>
      <c r="E157" cm="1">
        <f t="array" ref="E157">MOD(RVRNG[[#This Row],[V2]], NRev-1)</f>
        <v>3</v>
      </c>
      <c r="F157" t="str" cm="1">
        <f t="array" ref="F157">INDEX(RvList, RVRNG[[#This Row],[I1]]+1)</f>
        <v>Osamu</v>
      </c>
      <c r="G157" t="str" cm="1">
        <f t="array" ref="G157">INDEX($I$2:$I$6, RVRNG[[#This Row],[I2]] + IF(RVRNG[[#This Row],[I2]]&lt;RVRNG[[#This Row],[I1]], 1, 2))</f>
        <v>Jakob</v>
      </c>
    </row>
    <row r="158" spans="1:7">
      <c r="A158">
        <v>157</v>
      </c>
      <c r="B158" cm="1">
        <f t="array" ref="B158">MOD(P.a*(RVRNG[[#This Row],[Index]]+P.off)*P.mult+P.c, P.m)</f>
        <v>104726</v>
      </c>
      <c r="C158" cm="1">
        <f t="array" ref="C158">MOD(P.a*(RVRNG[[#This Row],[Index]]+P.off)*P.mult+P.c, P.m)</f>
        <v>104726</v>
      </c>
      <c r="D158" cm="1">
        <f t="array" ref="D158">MOD(RVRNG[[#This Row],[V1]], NRev)</f>
        <v>1</v>
      </c>
      <c r="E158" cm="1">
        <f t="array" ref="E158">MOD(RVRNG[[#This Row],[V2]], NRev-1)</f>
        <v>2</v>
      </c>
      <c r="F158" t="str" cm="1">
        <f t="array" ref="F158">INDEX(RvList, RVRNG[[#This Row],[I1]]+1)</f>
        <v>Ken</v>
      </c>
      <c r="G158" t="str" cm="1">
        <f t="array" ref="G158">INDEX($I$2:$I$6, RVRNG[[#This Row],[I2]] + IF(RVRNG[[#This Row],[I2]]&lt;RVRNG[[#This Row],[I1]], 1, 2))</f>
        <v>Osamu</v>
      </c>
    </row>
    <row r="159" spans="1:7">
      <c r="A159">
        <v>158</v>
      </c>
      <c r="B159" cm="1">
        <f t="array" ref="B159">MOD(P.a*(RVRNG[[#This Row],[Index]]+P.off)*P.mult+P.c, P.m)</f>
        <v>129089</v>
      </c>
      <c r="C159" cm="1">
        <f t="array" ref="C159">MOD(P.a*(RVRNG[[#This Row],[Index]]+P.off)*P.mult+P.c, P.m)</f>
        <v>129089</v>
      </c>
      <c r="D159" cm="1">
        <f t="array" ref="D159">MOD(RVRNG[[#This Row],[V1]], NRev)</f>
        <v>4</v>
      </c>
      <c r="E159" cm="1">
        <f t="array" ref="E159">MOD(RVRNG[[#This Row],[V2]], NRev-1)</f>
        <v>1</v>
      </c>
      <c r="F159" t="str" cm="1">
        <f t="array" ref="F159">INDEX(RvList, RVRNG[[#This Row],[I1]]+1)</f>
        <v>Jakob</v>
      </c>
      <c r="G159" t="str" cm="1">
        <f t="array" ref="G159">INDEX($I$2:$I$6, RVRNG[[#This Row],[I2]] + IF(RVRNG[[#This Row],[I2]]&lt;RVRNG[[#This Row],[I1]], 1, 2))</f>
        <v>Ken</v>
      </c>
    </row>
    <row r="160" spans="1:7">
      <c r="A160">
        <v>159</v>
      </c>
      <c r="B160" cm="1">
        <f t="array" ref="B160">MOD(P.a*(RVRNG[[#This Row],[Index]]+P.off)*P.mult+P.c, P.m)</f>
        <v>18996</v>
      </c>
      <c r="C160" cm="1">
        <f t="array" ref="C160">MOD(P.a*(RVRNG[[#This Row],[Index]]+P.off)*P.mult+P.c, P.m)</f>
        <v>18996</v>
      </c>
      <c r="D160" cm="1">
        <f t="array" ref="D160">MOD(RVRNG[[#This Row],[V1]], NRev)</f>
        <v>1</v>
      </c>
      <c r="E160" cm="1">
        <f t="array" ref="E160">MOD(RVRNG[[#This Row],[V2]], NRev-1)</f>
        <v>0</v>
      </c>
      <c r="F160" t="str" cm="1">
        <f t="array" ref="F160">INDEX(RvList, RVRNG[[#This Row],[I1]]+1)</f>
        <v>Ken</v>
      </c>
      <c r="G160" t="str" cm="1">
        <f t="array" ref="G160">INDEX($I$2:$I$6, RVRNG[[#This Row],[I2]] + IF(RVRNG[[#This Row],[I2]]&lt;RVRNG[[#This Row],[I1]], 1, 2))</f>
        <v>Tatsuya</v>
      </c>
    </row>
    <row r="161" spans="1:7">
      <c r="A161">
        <v>160</v>
      </c>
      <c r="B161" cm="1">
        <f t="array" ref="B161">MOD(P.a*(RVRNG[[#This Row],[Index]]+P.off)*P.mult+P.c, P.m)</f>
        <v>43359</v>
      </c>
      <c r="C161" cm="1">
        <f t="array" ref="C161">MOD(P.a*(RVRNG[[#This Row],[Index]]+P.off)*P.mult+P.c, P.m)</f>
        <v>43359</v>
      </c>
      <c r="D161" cm="1">
        <f t="array" ref="D161">MOD(RVRNG[[#This Row],[V1]], NRev)</f>
        <v>4</v>
      </c>
      <c r="E161" cm="1">
        <f t="array" ref="E161">MOD(RVRNG[[#This Row],[V2]], NRev-1)</f>
        <v>3</v>
      </c>
      <c r="F161" t="str" cm="1">
        <f t="array" ref="F161">INDEX(RvList, RVRNG[[#This Row],[I1]]+1)</f>
        <v>Jakob</v>
      </c>
      <c r="G161" t="str" cm="1">
        <f t="array" ref="G161">INDEX($I$2:$I$6, RVRNG[[#This Row],[I2]] + IF(RVRNG[[#This Row],[I2]]&lt;RVRNG[[#This Row],[I1]], 1, 2))</f>
        <v>Osamu</v>
      </c>
    </row>
    <row r="162" spans="1:7">
      <c r="A162">
        <v>161</v>
      </c>
      <c r="B162" cm="1">
        <f t="array" ref="B162">MOD(P.a*(RVRNG[[#This Row],[Index]]+P.off)*P.mult+P.c, P.m)</f>
        <v>67722</v>
      </c>
      <c r="C162" cm="1">
        <f t="array" ref="C162">MOD(P.a*(RVRNG[[#This Row],[Index]]+P.off)*P.mult+P.c, P.m)</f>
        <v>67722</v>
      </c>
      <c r="D162" cm="1">
        <f t="array" ref="D162">MOD(RVRNG[[#This Row],[V1]], NRev)</f>
        <v>2</v>
      </c>
      <c r="E162" cm="1">
        <f t="array" ref="E162">MOD(RVRNG[[#This Row],[V2]], NRev-1)</f>
        <v>2</v>
      </c>
      <c r="F162" t="str" cm="1">
        <f t="array" ref="F162">INDEX(RvList, RVRNG[[#This Row],[I1]]+1)</f>
        <v>Geumju</v>
      </c>
      <c r="G162" t="str" cm="1">
        <f t="array" ref="G162">INDEX($I$2:$I$6, RVRNG[[#This Row],[I2]] + IF(RVRNG[[#This Row],[I2]]&lt;RVRNG[[#This Row],[I1]], 1, 2))</f>
        <v>Osamu</v>
      </c>
    </row>
    <row r="163" spans="1:7">
      <c r="A163">
        <v>162</v>
      </c>
      <c r="B163" cm="1">
        <f t="array" ref="B163">MOD(P.a*(RVRNG[[#This Row],[Index]]+P.off)*P.mult+P.c, P.m)</f>
        <v>92085</v>
      </c>
      <c r="C163" cm="1">
        <f t="array" ref="C163">MOD(P.a*(RVRNG[[#This Row],[Index]]+P.off)*P.mult+P.c, P.m)</f>
        <v>92085</v>
      </c>
      <c r="D163" cm="1">
        <f t="array" ref="D163">MOD(RVRNG[[#This Row],[V1]], NRev)</f>
        <v>0</v>
      </c>
      <c r="E163" cm="1">
        <f t="array" ref="E163">MOD(RVRNG[[#This Row],[V2]], NRev-1)</f>
        <v>1</v>
      </c>
      <c r="F163" t="str" cm="1">
        <f t="array" ref="F163">INDEX(RvList, RVRNG[[#This Row],[I1]]+1)</f>
        <v>Tatsuya</v>
      </c>
      <c r="G163" t="str" cm="1">
        <f t="array" ref="G163">INDEX($I$2:$I$6, RVRNG[[#This Row],[I2]] + IF(RVRNG[[#This Row],[I2]]&lt;RVRNG[[#This Row],[I1]], 1, 2))</f>
        <v>Geumju</v>
      </c>
    </row>
    <row r="164" spans="1:7">
      <c r="A164">
        <v>163</v>
      </c>
      <c r="B164" cm="1">
        <f t="array" ref="B164">MOD(P.a*(RVRNG[[#This Row],[Index]]+P.off)*P.mult+P.c, P.m)</f>
        <v>116448</v>
      </c>
      <c r="C164" cm="1">
        <f t="array" ref="C164">MOD(P.a*(RVRNG[[#This Row],[Index]]+P.off)*P.mult+P.c, P.m)</f>
        <v>116448</v>
      </c>
      <c r="D164" cm="1">
        <f t="array" ref="D164">MOD(RVRNG[[#This Row],[V1]], NRev)</f>
        <v>3</v>
      </c>
      <c r="E164" cm="1">
        <f t="array" ref="E164">MOD(RVRNG[[#This Row],[V2]], NRev-1)</f>
        <v>0</v>
      </c>
      <c r="F164" t="str" cm="1">
        <f t="array" ref="F164">INDEX(RvList, RVRNG[[#This Row],[I1]]+1)</f>
        <v>Osamu</v>
      </c>
      <c r="G164" t="str" cm="1">
        <f t="array" ref="G164">INDEX($I$2:$I$6, RVRNG[[#This Row],[I2]] + IF(RVRNG[[#This Row],[I2]]&lt;RVRNG[[#This Row],[I1]], 1, 2))</f>
        <v>Tatsuya</v>
      </c>
    </row>
    <row r="165" spans="1:7">
      <c r="A165">
        <v>164</v>
      </c>
      <c r="B165" cm="1">
        <f t="array" ref="B165">MOD(P.a*(RVRNG[[#This Row],[Index]]+P.off)*P.mult+P.c, P.m)</f>
        <v>6355</v>
      </c>
      <c r="C165" cm="1">
        <f t="array" ref="C165">MOD(P.a*(RVRNG[[#This Row],[Index]]+P.off)*P.mult+P.c, P.m)</f>
        <v>6355</v>
      </c>
      <c r="D165" cm="1">
        <f t="array" ref="D165">MOD(RVRNG[[#This Row],[V1]], NRev)</f>
        <v>0</v>
      </c>
      <c r="E165" cm="1">
        <f t="array" ref="E165">MOD(RVRNG[[#This Row],[V2]], NRev-1)</f>
        <v>3</v>
      </c>
      <c r="F165" t="str" cm="1">
        <f t="array" ref="F165">INDEX(RvList, RVRNG[[#This Row],[I1]]+1)</f>
        <v>Tatsuya</v>
      </c>
      <c r="G165" t="str" cm="1">
        <f t="array" ref="G165">INDEX($I$2:$I$6, RVRNG[[#This Row],[I2]] + IF(RVRNG[[#This Row],[I2]]&lt;RVRNG[[#This Row],[I1]], 1, 2))</f>
        <v>Jakob</v>
      </c>
    </row>
    <row r="166" spans="1:7">
      <c r="A166">
        <v>165</v>
      </c>
      <c r="B166" cm="1">
        <f t="array" ref="B166">MOD(P.a*(RVRNG[[#This Row],[Index]]+P.off)*P.mult+P.c, P.m)</f>
        <v>30718</v>
      </c>
      <c r="C166" cm="1">
        <f t="array" ref="C166">MOD(P.a*(RVRNG[[#This Row],[Index]]+P.off)*P.mult+P.c, P.m)</f>
        <v>30718</v>
      </c>
      <c r="D166" cm="1">
        <f t="array" ref="D166">MOD(RVRNG[[#This Row],[V1]], NRev)</f>
        <v>3</v>
      </c>
      <c r="E166" cm="1">
        <f t="array" ref="E166">MOD(RVRNG[[#This Row],[V2]], NRev-1)</f>
        <v>2</v>
      </c>
      <c r="F166" t="str" cm="1">
        <f t="array" ref="F166">INDEX(RvList, RVRNG[[#This Row],[I1]]+1)</f>
        <v>Osamu</v>
      </c>
      <c r="G166" t="str" cm="1">
        <f t="array" ref="G166">INDEX($I$2:$I$6, RVRNG[[#This Row],[I2]] + IF(RVRNG[[#This Row],[I2]]&lt;RVRNG[[#This Row],[I1]], 1, 2))</f>
        <v>Geumju</v>
      </c>
    </row>
    <row r="167" spans="1:7">
      <c r="A167">
        <v>166</v>
      </c>
      <c r="B167" cm="1">
        <f t="array" ref="B167">MOD(P.a*(RVRNG[[#This Row],[Index]]+P.off)*P.mult+P.c, P.m)</f>
        <v>55081</v>
      </c>
      <c r="C167" cm="1">
        <f t="array" ref="C167">MOD(P.a*(RVRNG[[#This Row],[Index]]+P.off)*P.mult+P.c, P.m)</f>
        <v>55081</v>
      </c>
      <c r="D167" cm="1">
        <f t="array" ref="D167">MOD(RVRNG[[#This Row],[V1]], NRev)</f>
        <v>1</v>
      </c>
      <c r="E167" cm="1">
        <f t="array" ref="E167">MOD(RVRNG[[#This Row],[V2]], NRev-1)</f>
        <v>1</v>
      </c>
      <c r="F167" t="str" cm="1">
        <f t="array" ref="F167">INDEX(RvList, RVRNG[[#This Row],[I1]]+1)</f>
        <v>Ken</v>
      </c>
      <c r="G167" t="str" cm="1">
        <f t="array" ref="G167">INDEX($I$2:$I$6, RVRNG[[#This Row],[I2]] + IF(RVRNG[[#This Row],[I2]]&lt;RVRNG[[#This Row],[I1]], 1, 2))</f>
        <v>Geumju</v>
      </c>
    </row>
    <row r="168" spans="1:7">
      <c r="A168">
        <v>167</v>
      </c>
      <c r="B168" cm="1">
        <f t="array" ref="B168">MOD(P.a*(RVRNG[[#This Row],[Index]]+P.off)*P.mult+P.c, P.m)</f>
        <v>79444</v>
      </c>
      <c r="C168" cm="1">
        <f t="array" ref="C168">MOD(P.a*(RVRNG[[#This Row],[Index]]+P.off)*P.mult+P.c, P.m)</f>
        <v>79444</v>
      </c>
      <c r="D168" cm="1">
        <f t="array" ref="D168">MOD(RVRNG[[#This Row],[V1]], NRev)</f>
        <v>4</v>
      </c>
      <c r="E168" cm="1">
        <f t="array" ref="E168">MOD(RVRNG[[#This Row],[V2]], NRev-1)</f>
        <v>0</v>
      </c>
      <c r="F168" t="str" cm="1">
        <f t="array" ref="F168">INDEX(RvList, RVRNG[[#This Row],[I1]]+1)</f>
        <v>Jakob</v>
      </c>
      <c r="G168" t="str" cm="1">
        <f t="array" ref="G168">INDEX($I$2:$I$6, RVRNG[[#This Row],[I2]] + IF(RVRNG[[#This Row],[I2]]&lt;RVRNG[[#This Row],[I1]], 1, 2))</f>
        <v>Tatsuya</v>
      </c>
    </row>
    <row r="169" spans="1:7">
      <c r="A169">
        <v>168</v>
      </c>
      <c r="B169" cm="1">
        <f t="array" ref="B169">MOD(P.a*(RVRNG[[#This Row],[Index]]+P.off)*P.mult+P.c, P.m)</f>
        <v>103807</v>
      </c>
      <c r="C169" cm="1">
        <f t="array" ref="C169">MOD(P.a*(RVRNG[[#This Row],[Index]]+P.off)*P.mult+P.c, P.m)</f>
        <v>103807</v>
      </c>
      <c r="D169" cm="1">
        <f t="array" ref="D169">MOD(RVRNG[[#This Row],[V1]], NRev)</f>
        <v>2</v>
      </c>
      <c r="E169" cm="1">
        <f t="array" ref="E169">MOD(RVRNG[[#This Row],[V2]], NRev-1)</f>
        <v>3</v>
      </c>
      <c r="F169" t="str" cm="1">
        <f t="array" ref="F169">INDEX(RvList, RVRNG[[#This Row],[I1]]+1)</f>
        <v>Geumju</v>
      </c>
      <c r="G169" t="str" cm="1">
        <f t="array" ref="G169">INDEX($I$2:$I$6, RVRNG[[#This Row],[I2]] + IF(RVRNG[[#This Row],[I2]]&lt;RVRNG[[#This Row],[I1]], 1, 2))</f>
        <v>Jakob</v>
      </c>
    </row>
    <row r="170" spans="1:7">
      <c r="A170">
        <v>169</v>
      </c>
      <c r="B170" cm="1">
        <f t="array" ref="B170">MOD(P.a*(RVRNG[[#This Row],[Index]]+P.off)*P.mult+P.c, P.m)</f>
        <v>128170</v>
      </c>
      <c r="C170" cm="1">
        <f t="array" ref="C170">MOD(P.a*(RVRNG[[#This Row],[Index]]+P.off)*P.mult+P.c, P.m)</f>
        <v>128170</v>
      </c>
      <c r="D170" cm="1">
        <f t="array" ref="D170">MOD(RVRNG[[#This Row],[V1]], NRev)</f>
        <v>0</v>
      </c>
      <c r="E170" cm="1">
        <f t="array" ref="E170">MOD(RVRNG[[#This Row],[V2]], NRev-1)</f>
        <v>2</v>
      </c>
      <c r="F170" t="str" cm="1">
        <f t="array" ref="F170">INDEX(RvList, RVRNG[[#This Row],[I1]]+1)</f>
        <v>Tatsuya</v>
      </c>
      <c r="G170" t="str" cm="1">
        <f t="array" ref="G170">INDEX($I$2:$I$6, RVRNG[[#This Row],[I2]] + IF(RVRNG[[#This Row],[I2]]&lt;RVRNG[[#This Row],[I1]], 1, 2))</f>
        <v>Osamu</v>
      </c>
    </row>
    <row r="171" spans="1:7">
      <c r="A171">
        <v>170</v>
      </c>
      <c r="B171" cm="1">
        <f t="array" ref="B171">MOD(P.a*(RVRNG[[#This Row],[Index]]+P.off)*P.mult+P.c, P.m)</f>
        <v>18077</v>
      </c>
      <c r="C171" cm="1">
        <f t="array" ref="C171">MOD(P.a*(RVRNG[[#This Row],[Index]]+P.off)*P.mult+P.c, P.m)</f>
        <v>18077</v>
      </c>
      <c r="D171" cm="1">
        <f t="array" ref="D171">MOD(RVRNG[[#This Row],[V1]], NRev)</f>
        <v>2</v>
      </c>
      <c r="E171" cm="1">
        <f t="array" ref="E171">MOD(RVRNG[[#This Row],[V2]], NRev-1)</f>
        <v>1</v>
      </c>
      <c r="F171" t="str" cm="1">
        <f t="array" ref="F171">INDEX(RvList, RVRNG[[#This Row],[I1]]+1)</f>
        <v>Geumju</v>
      </c>
      <c r="G171" t="str" cm="1">
        <f t="array" ref="G171">INDEX($I$2:$I$6, RVRNG[[#This Row],[I2]] + IF(RVRNG[[#This Row],[I2]]&lt;RVRNG[[#This Row],[I1]], 1, 2))</f>
        <v>Ken</v>
      </c>
    </row>
    <row r="172" spans="1:7">
      <c r="A172">
        <v>171</v>
      </c>
      <c r="B172" cm="1">
        <f t="array" ref="B172">MOD(P.a*(RVRNG[[#This Row],[Index]]+P.off)*P.mult+P.c, P.m)</f>
        <v>42440</v>
      </c>
      <c r="C172" cm="1">
        <f t="array" ref="C172">MOD(P.a*(RVRNG[[#This Row],[Index]]+P.off)*P.mult+P.c, P.m)</f>
        <v>42440</v>
      </c>
      <c r="D172" cm="1">
        <f t="array" ref="D172">MOD(RVRNG[[#This Row],[V1]], NRev)</f>
        <v>0</v>
      </c>
      <c r="E172" cm="1">
        <f t="array" ref="E172">MOD(RVRNG[[#This Row],[V2]], NRev-1)</f>
        <v>0</v>
      </c>
      <c r="F172" t="str" cm="1">
        <f t="array" ref="F172">INDEX(RvList, RVRNG[[#This Row],[I1]]+1)</f>
        <v>Tatsuya</v>
      </c>
      <c r="G172" t="str" cm="1">
        <f t="array" ref="G172">INDEX($I$2:$I$6, RVRNG[[#This Row],[I2]] + IF(RVRNG[[#This Row],[I2]]&lt;RVRNG[[#This Row],[I1]], 1, 2))</f>
        <v>Ken</v>
      </c>
    </row>
    <row r="173" spans="1:7">
      <c r="A173">
        <v>172</v>
      </c>
      <c r="B173" cm="1">
        <f t="array" ref="B173">MOD(P.a*(RVRNG[[#This Row],[Index]]+P.off)*P.mult+P.c, P.m)</f>
        <v>66803</v>
      </c>
      <c r="C173" cm="1">
        <f t="array" ref="C173">MOD(P.a*(RVRNG[[#This Row],[Index]]+P.off)*P.mult+P.c, P.m)</f>
        <v>66803</v>
      </c>
      <c r="D173" cm="1">
        <f t="array" ref="D173">MOD(RVRNG[[#This Row],[V1]], NRev)</f>
        <v>3</v>
      </c>
      <c r="E173" cm="1">
        <f t="array" ref="E173">MOD(RVRNG[[#This Row],[V2]], NRev-1)</f>
        <v>3</v>
      </c>
      <c r="F173" t="str" cm="1">
        <f t="array" ref="F173">INDEX(RvList, RVRNG[[#This Row],[I1]]+1)</f>
        <v>Osamu</v>
      </c>
      <c r="G173" t="str" cm="1">
        <f t="array" ref="G173">INDEX($I$2:$I$6, RVRNG[[#This Row],[I2]] + IF(RVRNG[[#This Row],[I2]]&lt;RVRNG[[#This Row],[I1]], 1, 2))</f>
        <v>Jakob</v>
      </c>
    </row>
    <row r="174" spans="1:7">
      <c r="A174">
        <v>173</v>
      </c>
      <c r="B174" cm="1">
        <f t="array" ref="B174">MOD(P.a*(RVRNG[[#This Row],[Index]]+P.off)*P.mult+P.c, P.m)</f>
        <v>91166</v>
      </c>
      <c r="C174" cm="1">
        <f t="array" ref="C174">MOD(P.a*(RVRNG[[#This Row],[Index]]+P.off)*P.mult+P.c, P.m)</f>
        <v>91166</v>
      </c>
      <c r="D174" cm="1">
        <f t="array" ref="D174">MOD(RVRNG[[#This Row],[V1]], NRev)</f>
        <v>1</v>
      </c>
      <c r="E174" cm="1">
        <f t="array" ref="E174">MOD(RVRNG[[#This Row],[V2]], NRev-1)</f>
        <v>2</v>
      </c>
      <c r="F174" t="str" cm="1">
        <f t="array" ref="F174">INDEX(RvList, RVRNG[[#This Row],[I1]]+1)</f>
        <v>Ken</v>
      </c>
      <c r="G174" t="str" cm="1">
        <f t="array" ref="G174">INDEX($I$2:$I$6, RVRNG[[#This Row],[I2]] + IF(RVRNG[[#This Row],[I2]]&lt;RVRNG[[#This Row],[I1]], 1, 2))</f>
        <v>Osamu</v>
      </c>
    </row>
    <row r="175" spans="1:7">
      <c r="A175">
        <v>174</v>
      </c>
      <c r="B175" cm="1">
        <f t="array" ref="B175">MOD(P.a*(RVRNG[[#This Row],[Index]]+P.off)*P.mult+P.c, P.m)</f>
        <v>115529</v>
      </c>
      <c r="C175" cm="1">
        <f t="array" ref="C175">MOD(P.a*(RVRNG[[#This Row],[Index]]+P.off)*P.mult+P.c, P.m)</f>
        <v>115529</v>
      </c>
      <c r="D175" cm="1">
        <f t="array" ref="D175">MOD(RVRNG[[#This Row],[V1]], NRev)</f>
        <v>4</v>
      </c>
      <c r="E175" cm="1">
        <f t="array" ref="E175">MOD(RVRNG[[#This Row],[V2]], NRev-1)</f>
        <v>1</v>
      </c>
      <c r="F175" t="str" cm="1">
        <f t="array" ref="F175">INDEX(RvList, RVRNG[[#This Row],[I1]]+1)</f>
        <v>Jakob</v>
      </c>
      <c r="G175" t="str" cm="1">
        <f t="array" ref="G175">INDEX($I$2:$I$6, RVRNG[[#This Row],[I2]] + IF(RVRNG[[#This Row],[I2]]&lt;RVRNG[[#This Row],[I1]], 1, 2))</f>
        <v>Ken</v>
      </c>
    </row>
    <row r="176" spans="1:7">
      <c r="A176">
        <v>175</v>
      </c>
      <c r="B176" cm="1">
        <f t="array" ref="B176">MOD(P.a*(RVRNG[[#This Row],[Index]]+P.off)*P.mult+P.c, P.m)</f>
        <v>5436</v>
      </c>
      <c r="C176" cm="1">
        <f t="array" ref="C176">MOD(P.a*(RVRNG[[#This Row],[Index]]+P.off)*P.mult+P.c, P.m)</f>
        <v>5436</v>
      </c>
      <c r="D176" cm="1">
        <f t="array" ref="D176">MOD(RVRNG[[#This Row],[V1]], NRev)</f>
        <v>1</v>
      </c>
      <c r="E176" cm="1">
        <f t="array" ref="E176">MOD(RVRNG[[#This Row],[V2]], NRev-1)</f>
        <v>0</v>
      </c>
      <c r="F176" t="str" cm="1">
        <f t="array" ref="F176">INDEX(RvList, RVRNG[[#This Row],[I1]]+1)</f>
        <v>Ken</v>
      </c>
      <c r="G176" t="str" cm="1">
        <f t="array" ref="G176">INDEX($I$2:$I$6, RVRNG[[#This Row],[I2]] + IF(RVRNG[[#This Row],[I2]]&lt;RVRNG[[#This Row],[I1]], 1, 2))</f>
        <v>Tatsuya</v>
      </c>
    </row>
    <row r="177" spans="1:7">
      <c r="A177">
        <v>176</v>
      </c>
      <c r="B177" cm="1">
        <f t="array" ref="B177">MOD(P.a*(RVRNG[[#This Row],[Index]]+P.off)*P.mult+P.c, P.m)</f>
        <v>29799</v>
      </c>
      <c r="C177" cm="1">
        <f t="array" ref="C177">MOD(P.a*(RVRNG[[#This Row],[Index]]+P.off)*P.mult+P.c, P.m)</f>
        <v>29799</v>
      </c>
      <c r="D177" cm="1">
        <f t="array" ref="D177">MOD(RVRNG[[#This Row],[V1]], NRev)</f>
        <v>4</v>
      </c>
      <c r="E177" cm="1">
        <f t="array" ref="E177">MOD(RVRNG[[#This Row],[V2]], NRev-1)</f>
        <v>3</v>
      </c>
      <c r="F177" t="str" cm="1">
        <f t="array" ref="F177">INDEX(RvList, RVRNG[[#This Row],[I1]]+1)</f>
        <v>Jakob</v>
      </c>
      <c r="G177" t="str" cm="1">
        <f t="array" ref="G177">INDEX($I$2:$I$6, RVRNG[[#This Row],[I2]] + IF(RVRNG[[#This Row],[I2]]&lt;RVRNG[[#This Row],[I1]], 1, 2))</f>
        <v>Osamu</v>
      </c>
    </row>
    <row r="178" spans="1:7">
      <c r="A178">
        <v>177</v>
      </c>
      <c r="B178" cm="1">
        <f t="array" ref="B178">MOD(P.a*(RVRNG[[#This Row],[Index]]+P.off)*P.mult+P.c, P.m)</f>
        <v>54162</v>
      </c>
      <c r="C178" cm="1">
        <f t="array" ref="C178">MOD(P.a*(RVRNG[[#This Row],[Index]]+P.off)*P.mult+P.c, P.m)</f>
        <v>54162</v>
      </c>
      <c r="D178" cm="1">
        <f t="array" ref="D178">MOD(RVRNG[[#This Row],[V1]], NRev)</f>
        <v>2</v>
      </c>
      <c r="E178" cm="1">
        <f t="array" ref="E178">MOD(RVRNG[[#This Row],[V2]], NRev-1)</f>
        <v>2</v>
      </c>
      <c r="F178" t="str" cm="1">
        <f t="array" ref="F178">INDEX(RvList, RVRNG[[#This Row],[I1]]+1)</f>
        <v>Geumju</v>
      </c>
      <c r="G178" t="str" cm="1">
        <f t="array" ref="G178">INDEX($I$2:$I$6, RVRNG[[#This Row],[I2]] + IF(RVRNG[[#This Row],[I2]]&lt;RVRNG[[#This Row],[I1]], 1, 2))</f>
        <v>Osamu</v>
      </c>
    </row>
    <row r="179" spans="1:7">
      <c r="A179">
        <v>178</v>
      </c>
      <c r="B179" cm="1">
        <f t="array" ref="B179">MOD(P.a*(RVRNG[[#This Row],[Index]]+P.off)*P.mult+P.c, P.m)</f>
        <v>78525</v>
      </c>
      <c r="C179" cm="1">
        <f t="array" ref="C179">MOD(P.a*(RVRNG[[#This Row],[Index]]+P.off)*P.mult+P.c, P.m)</f>
        <v>78525</v>
      </c>
      <c r="D179" cm="1">
        <f t="array" ref="D179">MOD(RVRNG[[#This Row],[V1]], NRev)</f>
        <v>0</v>
      </c>
      <c r="E179" cm="1">
        <f t="array" ref="E179">MOD(RVRNG[[#This Row],[V2]], NRev-1)</f>
        <v>1</v>
      </c>
      <c r="F179" t="str" cm="1">
        <f t="array" ref="F179">INDEX(RvList, RVRNG[[#This Row],[I1]]+1)</f>
        <v>Tatsuya</v>
      </c>
      <c r="G179" t="str" cm="1">
        <f t="array" ref="G179">INDEX($I$2:$I$6, RVRNG[[#This Row],[I2]] + IF(RVRNG[[#This Row],[I2]]&lt;RVRNG[[#This Row],[I1]], 1, 2))</f>
        <v>Geumju</v>
      </c>
    </row>
    <row r="180" spans="1:7">
      <c r="A180">
        <v>179</v>
      </c>
      <c r="B180" cm="1">
        <f t="array" ref="B180">MOD(P.a*(RVRNG[[#This Row],[Index]]+P.off)*P.mult+P.c, P.m)</f>
        <v>102888</v>
      </c>
      <c r="C180" cm="1">
        <f t="array" ref="C180">MOD(P.a*(RVRNG[[#This Row],[Index]]+P.off)*P.mult+P.c, P.m)</f>
        <v>102888</v>
      </c>
      <c r="D180" cm="1">
        <f t="array" ref="D180">MOD(RVRNG[[#This Row],[V1]], NRev)</f>
        <v>3</v>
      </c>
      <c r="E180" cm="1">
        <f t="array" ref="E180">MOD(RVRNG[[#This Row],[V2]], NRev-1)</f>
        <v>0</v>
      </c>
      <c r="F180" t="str" cm="1">
        <f t="array" ref="F180">INDEX(RvList, RVRNG[[#This Row],[I1]]+1)</f>
        <v>Osamu</v>
      </c>
      <c r="G180" t="str" cm="1">
        <f t="array" ref="G180">INDEX($I$2:$I$6, RVRNG[[#This Row],[I2]] + IF(RVRNG[[#This Row],[I2]]&lt;RVRNG[[#This Row],[I1]], 1, 2))</f>
        <v>Tatsuya</v>
      </c>
    </row>
    <row r="181" spans="1:7">
      <c r="A181">
        <v>180</v>
      </c>
      <c r="B181" cm="1">
        <f t="array" ref="B181">MOD(P.a*(RVRNG[[#This Row],[Index]]+P.off)*P.mult+P.c, P.m)</f>
        <v>127251</v>
      </c>
      <c r="C181" cm="1">
        <f t="array" ref="C181">MOD(P.a*(RVRNG[[#This Row],[Index]]+P.off)*P.mult+P.c, P.m)</f>
        <v>127251</v>
      </c>
      <c r="D181" cm="1">
        <f t="array" ref="D181">MOD(RVRNG[[#This Row],[V1]], NRev)</f>
        <v>1</v>
      </c>
      <c r="E181" cm="1">
        <f t="array" ref="E181">MOD(RVRNG[[#This Row],[V2]], NRev-1)</f>
        <v>3</v>
      </c>
      <c r="F181" t="str" cm="1">
        <f t="array" ref="F181">INDEX(RvList, RVRNG[[#This Row],[I1]]+1)</f>
        <v>Ken</v>
      </c>
      <c r="G181" t="str" cm="1">
        <f t="array" ref="G181">INDEX($I$2:$I$6, RVRNG[[#This Row],[I2]] + IF(RVRNG[[#This Row],[I2]]&lt;RVRNG[[#This Row],[I1]], 1, 2))</f>
        <v>Jakob</v>
      </c>
    </row>
    <row r="182" spans="1:7">
      <c r="A182">
        <v>181</v>
      </c>
      <c r="B182" cm="1">
        <f t="array" ref="B182">MOD(P.a*(RVRNG[[#This Row],[Index]]+P.off)*P.mult+P.c, P.m)</f>
        <v>17158</v>
      </c>
      <c r="C182" cm="1">
        <f t="array" ref="C182">MOD(P.a*(RVRNG[[#This Row],[Index]]+P.off)*P.mult+P.c, P.m)</f>
        <v>17158</v>
      </c>
      <c r="D182" cm="1">
        <f t="array" ref="D182">MOD(RVRNG[[#This Row],[V1]], NRev)</f>
        <v>3</v>
      </c>
      <c r="E182" cm="1">
        <f t="array" ref="E182">MOD(RVRNG[[#This Row],[V2]], NRev-1)</f>
        <v>2</v>
      </c>
      <c r="F182" t="str" cm="1">
        <f t="array" ref="F182">INDEX(RvList, RVRNG[[#This Row],[I1]]+1)</f>
        <v>Osamu</v>
      </c>
      <c r="G182" t="str" cm="1">
        <f t="array" ref="G182">INDEX($I$2:$I$6, RVRNG[[#This Row],[I2]] + IF(RVRNG[[#This Row],[I2]]&lt;RVRNG[[#This Row],[I1]], 1, 2))</f>
        <v>Geumju</v>
      </c>
    </row>
    <row r="183" spans="1:7">
      <c r="A183">
        <v>182</v>
      </c>
      <c r="B183" cm="1">
        <f t="array" ref="B183">MOD(P.a*(RVRNG[[#This Row],[Index]]+P.off)*P.mult+P.c, P.m)</f>
        <v>41521</v>
      </c>
      <c r="C183" cm="1">
        <f t="array" ref="C183">MOD(P.a*(RVRNG[[#This Row],[Index]]+P.off)*P.mult+P.c, P.m)</f>
        <v>41521</v>
      </c>
      <c r="D183" cm="1">
        <f t="array" ref="D183">MOD(RVRNG[[#This Row],[V1]], NRev)</f>
        <v>1</v>
      </c>
      <c r="E183" cm="1">
        <f t="array" ref="E183">MOD(RVRNG[[#This Row],[V2]], NRev-1)</f>
        <v>1</v>
      </c>
      <c r="F183" t="str" cm="1">
        <f t="array" ref="F183">INDEX(RvList, RVRNG[[#This Row],[I1]]+1)</f>
        <v>Ken</v>
      </c>
      <c r="G183" t="str" cm="1">
        <f t="array" ref="G183">INDEX($I$2:$I$6, RVRNG[[#This Row],[I2]] + IF(RVRNG[[#This Row],[I2]]&lt;RVRNG[[#This Row],[I1]], 1, 2))</f>
        <v>Geumju</v>
      </c>
    </row>
    <row r="184" spans="1:7">
      <c r="A184">
        <v>183</v>
      </c>
      <c r="B184" cm="1">
        <f t="array" ref="B184">MOD(P.a*(RVRNG[[#This Row],[Index]]+P.off)*P.mult+P.c, P.m)</f>
        <v>65884</v>
      </c>
      <c r="C184" cm="1">
        <f t="array" ref="C184">MOD(P.a*(RVRNG[[#This Row],[Index]]+P.off)*P.mult+P.c, P.m)</f>
        <v>65884</v>
      </c>
      <c r="D184" cm="1">
        <f t="array" ref="D184">MOD(RVRNG[[#This Row],[V1]], NRev)</f>
        <v>4</v>
      </c>
      <c r="E184" cm="1">
        <f t="array" ref="E184">MOD(RVRNG[[#This Row],[V2]], NRev-1)</f>
        <v>0</v>
      </c>
      <c r="F184" t="str" cm="1">
        <f t="array" ref="F184">INDEX(RvList, RVRNG[[#This Row],[I1]]+1)</f>
        <v>Jakob</v>
      </c>
      <c r="G184" t="str" cm="1">
        <f t="array" ref="G184">INDEX($I$2:$I$6, RVRNG[[#This Row],[I2]] + IF(RVRNG[[#This Row],[I2]]&lt;RVRNG[[#This Row],[I1]], 1, 2))</f>
        <v>Tatsuya</v>
      </c>
    </row>
    <row r="185" spans="1:7">
      <c r="A185">
        <v>184</v>
      </c>
      <c r="B185" cm="1">
        <f t="array" ref="B185">MOD(P.a*(RVRNG[[#This Row],[Index]]+P.off)*P.mult+P.c, P.m)</f>
        <v>90247</v>
      </c>
      <c r="C185" cm="1">
        <f t="array" ref="C185">MOD(P.a*(RVRNG[[#This Row],[Index]]+P.off)*P.mult+P.c, P.m)</f>
        <v>90247</v>
      </c>
      <c r="D185" cm="1">
        <f t="array" ref="D185">MOD(RVRNG[[#This Row],[V1]], NRev)</f>
        <v>2</v>
      </c>
      <c r="E185" cm="1">
        <f t="array" ref="E185">MOD(RVRNG[[#This Row],[V2]], NRev-1)</f>
        <v>3</v>
      </c>
      <c r="F185" t="str" cm="1">
        <f t="array" ref="F185">INDEX(RvList, RVRNG[[#This Row],[I1]]+1)</f>
        <v>Geumju</v>
      </c>
      <c r="G185" t="str" cm="1">
        <f t="array" ref="G185">INDEX($I$2:$I$6, RVRNG[[#This Row],[I2]] + IF(RVRNG[[#This Row],[I2]]&lt;RVRNG[[#This Row],[I1]], 1, 2))</f>
        <v>Jakob</v>
      </c>
    </row>
    <row r="186" spans="1:7">
      <c r="A186">
        <v>185</v>
      </c>
      <c r="B186" cm="1">
        <f t="array" ref="B186">MOD(P.a*(RVRNG[[#This Row],[Index]]+P.off)*P.mult+P.c, P.m)</f>
        <v>114610</v>
      </c>
      <c r="C186" cm="1">
        <f t="array" ref="C186">MOD(P.a*(RVRNG[[#This Row],[Index]]+P.off)*P.mult+P.c, P.m)</f>
        <v>114610</v>
      </c>
      <c r="D186" cm="1">
        <f t="array" ref="D186">MOD(RVRNG[[#This Row],[V1]], NRev)</f>
        <v>0</v>
      </c>
      <c r="E186" cm="1">
        <f t="array" ref="E186">MOD(RVRNG[[#This Row],[V2]], NRev-1)</f>
        <v>2</v>
      </c>
      <c r="F186" t="str" cm="1">
        <f t="array" ref="F186">INDEX(RvList, RVRNG[[#This Row],[I1]]+1)</f>
        <v>Tatsuya</v>
      </c>
      <c r="G186" t="str" cm="1">
        <f t="array" ref="G186">INDEX($I$2:$I$6, RVRNG[[#This Row],[I2]] + IF(RVRNG[[#This Row],[I2]]&lt;RVRNG[[#This Row],[I1]], 1, 2))</f>
        <v>Osamu</v>
      </c>
    </row>
    <row r="187" spans="1:7">
      <c r="A187">
        <v>186</v>
      </c>
      <c r="B187" cm="1">
        <f t="array" ref="B187">MOD(P.a*(RVRNG[[#This Row],[Index]]+P.off)*P.mult+P.c, P.m)</f>
        <v>4517</v>
      </c>
      <c r="C187" cm="1">
        <f t="array" ref="C187">MOD(P.a*(RVRNG[[#This Row],[Index]]+P.off)*P.mult+P.c, P.m)</f>
        <v>4517</v>
      </c>
      <c r="D187" cm="1">
        <f t="array" ref="D187">MOD(RVRNG[[#This Row],[V1]], NRev)</f>
        <v>2</v>
      </c>
      <c r="E187" cm="1">
        <f t="array" ref="E187">MOD(RVRNG[[#This Row],[V2]], NRev-1)</f>
        <v>1</v>
      </c>
      <c r="F187" t="str" cm="1">
        <f t="array" ref="F187">INDEX(RvList, RVRNG[[#This Row],[I1]]+1)</f>
        <v>Geumju</v>
      </c>
      <c r="G187" t="str" cm="1">
        <f t="array" ref="G187">INDEX($I$2:$I$6, RVRNG[[#This Row],[I2]] + IF(RVRNG[[#This Row],[I2]]&lt;RVRNG[[#This Row],[I1]], 1, 2))</f>
        <v>Ken</v>
      </c>
    </row>
    <row r="188" spans="1:7">
      <c r="A188">
        <v>187</v>
      </c>
      <c r="B188" cm="1">
        <f t="array" ref="B188">MOD(P.a*(RVRNG[[#This Row],[Index]]+P.off)*P.mult+P.c, P.m)</f>
        <v>28880</v>
      </c>
      <c r="C188" cm="1">
        <f t="array" ref="C188">MOD(P.a*(RVRNG[[#This Row],[Index]]+P.off)*P.mult+P.c, P.m)</f>
        <v>28880</v>
      </c>
      <c r="D188" cm="1">
        <f t="array" ref="D188">MOD(RVRNG[[#This Row],[V1]], NRev)</f>
        <v>0</v>
      </c>
      <c r="E188" cm="1">
        <f t="array" ref="E188">MOD(RVRNG[[#This Row],[V2]], NRev-1)</f>
        <v>0</v>
      </c>
      <c r="F188" t="str" cm="1">
        <f t="array" ref="F188">INDEX(RvList, RVRNG[[#This Row],[I1]]+1)</f>
        <v>Tatsuya</v>
      </c>
      <c r="G188" t="str" cm="1">
        <f t="array" ref="G188">INDEX($I$2:$I$6, RVRNG[[#This Row],[I2]] + IF(RVRNG[[#This Row],[I2]]&lt;RVRNG[[#This Row],[I1]], 1, 2))</f>
        <v>Ken</v>
      </c>
    </row>
    <row r="189" spans="1:7">
      <c r="A189">
        <v>188</v>
      </c>
      <c r="B189" cm="1">
        <f t="array" ref="B189">MOD(P.a*(RVRNG[[#This Row],[Index]]+P.off)*P.mult+P.c, P.m)</f>
        <v>53243</v>
      </c>
      <c r="C189" cm="1">
        <f t="array" ref="C189">MOD(P.a*(RVRNG[[#This Row],[Index]]+P.off)*P.mult+P.c, P.m)</f>
        <v>53243</v>
      </c>
      <c r="D189" cm="1">
        <f t="array" ref="D189">MOD(RVRNG[[#This Row],[V1]], NRev)</f>
        <v>3</v>
      </c>
      <c r="E189" cm="1">
        <f t="array" ref="E189">MOD(RVRNG[[#This Row],[V2]], NRev-1)</f>
        <v>3</v>
      </c>
      <c r="F189" t="str" cm="1">
        <f t="array" ref="F189">INDEX(RvList, RVRNG[[#This Row],[I1]]+1)</f>
        <v>Osamu</v>
      </c>
      <c r="G189" t="str" cm="1">
        <f t="array" ref="G189">INDEX($I$2:$I$6, RVRNG[[#This Row],[I2]] + IF(RVRNG[[#This Row],[I2]]&lt;RVRNG[[#This Row],[I1]], 1, 2))</f>
        <v>Jakob</v>
      </c>
    </row>
    <row r="190" spans="1:7">
      <c r="A190">
        <v>189</v>
      </c>
      <c r="B190" cm="1">
        <f t="array" ref="B190">MOD(P.a*(RVRNG[[#This Row],[Index]]+P.off)*P.mult+P.c, P.m)</f>
        <v>77606</v>
      </c>
      <c r="C190" cm="1">
        <f t="array" ref="C190">MOD(P.a*(RVRNG[[#This Row],[Index]]+P.off)*P.mult+P.c, P.m)</f>
        <v>77606</v>
      </c>
      <c r="D190" cm="1">
        <f t="array" ref="D190">MOD(RVRNG[[#This Row],[V1]], NRev)</f>
        <v>1</v>
      </c>
      <c r="E190" cm="1">
        <f t="array" ref="E190">MOD(RVRNG[[#This Row],[V2]], NRev-1)</f>
        <v>2</v>
      </c>
      <c r="F190" t="str" cm="1">
        <f t="array" ref="F190">INDEX(RvList, RVRNG[[#This Row],[I1]]+1)</f>
        <v>Ken</v>
      </c>
      <c r="G190" t="str" cm="1">
        <f t="array" ref="G190">INDEX($I$2:$I$6, RVRNG[[#This Row],[I2]] + IF(RVRNG[[#This Row],[I2]]&lt;RVRNG[[#This Row],[I1]], 1, 2))</f>
        <v>Osamu</v>
      </c>
    </row>
    <row r="191" spans="1:7">
      <c r="A191">
        <v>190</v>
      </c>
      <c r="B191" cm="1">
        <f t="array" ref="B191">MOD(P.a*(RVRNG[[#This Row],[Index]]+P.off)*P.mult+P.c, P.m)</f>
        <v>101969</v>
      </c>
      <c r="C191" cm="1">
        <f t="array" ref="C191">MOD(P.a*(RVRNG[[#This Row],[Index]]+P.off)*P.mult+P.c, P.m)</f>
        <v>101969</v>
      </c>
      <c r="D191" cm="1">
        <f t="array" ref="D191">MOD(RVRNG[[#This Row],[V1]], NRev)</f>
        <v>4</v>
      </c>
      <c r="E191" cm="1">
        <f t="array" ref="E191">MOD(RVRNG[[#This Row],[V2]], NRev-1)</f>
        <v>1</v>
      </c>
      <c r="F191" t="str" cm="1">
        <f t="array" ref="F191">INDEX(RvList, RVRNG[[#This Row],[I1]]+1)</f>
        <v>Jakob</v>
      </c>
      <c r="G191" t="str" cm="1">
        <f t="array" ref="G191">INDEX($I$2:$I$6, RVRNG[[#This Row],[I2]] + IF(RVRNG[[#This Row],[I2]]&lt;RVRNG[[#This Row],[I1]], 1, 2))</f>
        <v>Ken</v>
      </c>
    </row>
    <row r="192" spans="1:7">
      <c r="A192">
        <v>191</v>
      </c>
      <c r="B192" cm="1">
        <f t="array" ref="B192">MOD(P.a*(RVRNG[[#This Row],[Index]]+P.off)*P.mult+P.c, P.m)</f>
        <v>126332</v>
      </c>
      <c r="C192" cm="1">
        <f t="array" ref="C192">MOD(P.a*(RVRNG[[#This Row],[Index]]+P.off)*P.mult+P.c, P.m)</f>
        <v>126332</v>
      </c>
      <c r="D192" cm="1">
        <f t="array" ref="D192">MOD(RVRNG[[#This Row],[V1]], NRev)</f>
        <v>2</v>
      </c>
      <c r="E192" cm="1">
        <f t="array" ref="E192">MOD(RVRNG[[#This Row],[V2]], NRev-1)</f>
        <v>0</v>
      </c>
      <c r="F192" t="str" cm="1">
        <f t="array" ref="F192">INDEX(RvList, RVRNG[[#This Row],[I1]]+1)</f>
        <v>Geumju</v>
      </c>
      <c r="G192" t="str" cm="1">
        <f t="array" ref="G192">INDEX($I$2:$I$6, RVRNG[[#This Row],[I2]] + IF(RVRNG[[#This Row],[I2]]&lt;RVRNG[[#This Row],[I1]], 1, 2))</f>
        <v>Tatsuya</v>
      </c>
    </row>
    <row r="193" spans="1:7">
      <c r="A193">
        <v>192</v>
      </c>
      <c r="B193" cm="1">
        <f t="array" ref="B193">MOD(P.a*(RVRNG[[#This Row],[Index]]+P.off)*P.mult+P.c, P.m)</f>
        <v>16239</v>
      </c>
      <c r="C193" cm="1">
        <f t="array" ref="C193">MOD(P.a*(RVRNG[[#This Row],[Index]]+P.off)*P.mult+P.c, P.m)</f>
        <v>16239</v>
      </c>
      <c r="D193" cm="1">
        <f t="array" ref="D193">MOD(RVRNG[[#This Row],[V1]], NRev)</f>
        <v>4</v>
      </c>
      <c r="E193" cm="1">
        <f t="array" ref="E193">MOD(RVRNG[[#This Row],[V2]], NRev-1)</f>
        <v>3</v>
      </c>
      <c r="F193" t="str" cm="1">
        <f t="array" ref="F193">INDEX(RvList, RVRNG[[#This Row],[I1]]+1)</f>
        <v>Jakob</v>
      </c>
      <c r="G193" t="str" cm="1">
        <f t="array" ref="G193">INDEX($I$2:$I$6, RVRNG[[#This Row],[I2]] + IF(RVRNG[[#This Row],[I2]]&lt;RVRNG[[#This Row],[I1]], 1, 2))</f>
        <v>Osamu</v>
      </c>
    </row>
    <row r="194" spans="1:7">
      <c r="A194">
        <v>193</v>
      </c>
      <c r="B194" cm="1">
        <f t="array" ref="B194">MOD(P.a*(RVRNG[[#This Row],[Index]]+P.off)*P.mult+P.c, P.m)</f>
        <v>40602</v>
      </c>
      <c r="C194" cm="1">
        <f t="array" ref="C194">MOD(P.a*(RVRNG[[#This Row],[Index]]+P.off)*P.mult+P.c, P.m)</f>
        <v>40602</v>
      </c>
      <c r="D194" cm="1">
        <f t="array" ref="D194">MOD(RVRNG[[#This Row],[V1]], NRev)</f>
        <v>2</v>
      </c>
      <c r="E194" cm="1">
        <f t="array" ref="E194">MOD(RVRNG[[#This Row],[V2]], NRev-1)</f>
        <v>2</v>
      </c>
      <c r="F194" t="str" cm="1">
        <f t="array" ref="F194">INDEX(RvList, RVRNG[[#This Row],[I1]]+1)</f>
        <v>Geumju</v>
      </c>
      <c r="G194" t="str" cm="1">
        <f t="array" ref="G194">INDEX($I$2:$I$6, RVRNG[[#This Row],[I2]] + IF(RVRNG[[#This Row],[I2]]&lt;RVRNG[[#This Row],[I1]], 1, 2))</f>
        <v>Osamu</v>
      </c>
    </row>
    <row r="195" spans="1:7">
      <c r="A195">
        <v>194</v>
      </c>
      <c r="B195" cm="1">
        <f t="array" ref="B195">MOD(P.a*(RVRNG[[#This Row],[Index]]+P.off)*P.mult+P.c, P.m)</f>
        <v>64965</v>
      </c>
      <c r="C195" cm="1">
        <f t="array" ref="C195">MOD(P.a*(RVRNG[[#This Row],[Index]]+P.off)*P.mult+P.c, P.m)</f>
        <v>64965</v>
      </c>
      <c r="D195" cm="1">
        <f t="array" ref="D195">MOD(RVRNG[[#This Row],[V1]], NRev)</f>
        <v>0</v>
      </c>
      <c r="E195" cm="1">
        <f t="array" ref="E195">MOD(RVRNG[[#This Row],[V2]], NRev-1)</f>
        <v>1</v>
      </c>
      <c r="F195" t="str" cm="1">
        <f t="array" ref="F195">INDEX(RvList, RVRNG[[#This Row],[I1]]+1)</f>
        <v>Tatsuya</v>
      </c>
      <c r="G195" t="str" cm="1">
        <f t="array" ref="G195">INDEX($I$2:$I$6, RVRNG[[#This Row],[I2]] + IF(RVRNG[[#This Row],[I2]]&lt;RVRNG[[#This Row],[I1]], 1, 2))</f>
        <v>Geumju</v>
      </c>
    </row>
    <row r="196" spans="1:7">
      <c r="A196">
        <v>195</v>
      </c>
      <c r="B196" cm="1">
        <f t="array" ref="B196">MOD(P.a*(RVRNG[[#This Row],[Index]]+P.off)*P.mult+P.c, P.m)</f>
        <v>89328</v>
      </c>
      <c r="C196" cm="1">
        <f t="array" ref="C196">MOD(P.a*(RVRNG[[#This Row],[Index]]+P.off)*P.mult+P.c, P.m)</f>
        <v>89328</v>
      </c>
      <c r="D196" cm="1">
        <f t="array" ref="D196">MOD(RVRNG[[#This Row],[V1]], NRev)</f>
        <v>3</v>
      </c>
      <c r="E196" cm="1">
        <f t="array" ref="E196">MOD(RVRNG[[#This Row],[V2]], NRev-1)</f>
        <v>0</v>
      </c>
      <c r="F196" t="str" cm="1">
        <f t="array" ref="F196">INDEX(RvList, RVRNG[[#This Row],[I1]]+1)</f>
        <v>Osamu</v>
      </c>
      <c r="G196" t="str" cm="1">
        <f t="array" ref="G196">INDEX($I$2:$I$6, RVRNG[[#This Row],[I2]] + IF(RVRNG[[#This Row],[I2]]&lt;RVRNG[[#This Row],[I1]], 1, 2))</f>
        <v>Tatsuya</v>
      </c>
    </row>
    <row r="197" spans="1:7">
      <c r="A197">
        <v>196</v>
      </c>
      <c r="B197" cm="1">
        <f t="array" ref="B197">MOD(P.a*(RVRNG[[#This Row],[Index]]+P.off)*P.mult+P.c, P.m)</f>
        <v>113691</v>
      </c>
      <c r="C197" cm="1">
        <f t="array" ref="C197">MOD(P.a*(RVRNG[[#This Row],[Index]]+P.off)*P.mult+P.c, P.m)</f>
        <v>113691</v>
      </c>
      <c r="D197" cm="1">
        <f t="array" ref="D197">MOD(RVRNG[[#This Row],[V1]], NRev)</f>
        <v>1</v>
      </c>
      <c r="E197" cm="1">
        <f t="array" ref="E197">MOD(RVRNG[[#This Row],[V2]], NRev-1)</f>
        <v>3</v>
      </c>
      <c r="F197" t="str" cm="1">
        <f t="array" ref="F197">INDEX(RvList, RVRNG[[#This Row],[I1]]+1)</f>
        <v>Ken</v>
      </c>
      <c r="G197" t="str" cm="1">
        <f t="array" ref="G197">INDEX($I$2:$I$6, RVRNG[[#This Row],[I2]] + IF(RVRNG[[#This Row],[I2]]&lt;RVRNG[[#This Row],[I1]], 1, 2))</f>
        <v>Jakob</v>
      </c>
    </row>
    <row r="198" spans="1:7">
      <c r="A198">
        <v>197</v>
      </c>
      <c r="B198" cm="1">
        <f t="array" ref="B198">MOD(P.a*(RVRNG[[#This Row],[Index]]+P.off)*P.mult+P.c, P.m)</f>
        <v>3598</v>
      </c>
      <c r="C198" cm="1">
        <f t="array" ref="C198">MOD(P.a*(RVRNG[[#This Row],[Index]]+P.off)*P.mult+P.c, P.m)</f>
        <v>3598</v>
      </c>
      <c r="D198" cm="1">
        <f t="array" ref="D198">MOD(RVRNG[[#This Row],[V1]], NRev)</f>
        <v>3</v>
      </c>
      <c r="E198" cm="1">
        <f t="array" ref="E198">MOD(RVRNG[[#This Row],[V2]], NRev-1)</f>
        <v>2</v>
      </c>
      <c r="F198" t="str" cm="1">
        <f t="array" ref="F198">INDEX(RvList, RVRNG[[#This Row],[I1]]+1)</f>
        <v>Osamu</v>
      </c>
      <c r="G198" t="str" cm="1">
        <f t="array" ref="G198">INDEX($I$2:$I$6, RVRNG[[#This Row],[I2]] + IF(RVRNG[[#This Row],[I2]]&lt;RVRNG[[#This Row],[I1]], 1, 2))</f>
        <v>Geumju</v>
      </c>
    </row>
    <row r="199" spans="1:7">
      <c r="A199">
        <v>198</v>
      </c>
      <c r="B199" cm="1">
        <f t="array" ref="B199">MOD(P.a*(RVRNG[[#This Row],[Index]]+P.off)*P.mult+P.c, P.m)</f>
        <v>27961</v>
      </c>
      <c r="C199" cm="1">
        <f t="array" ref="C199">MOD(P.a*(RVRNG[[#This Row],[Index]]+P.off)*P.mult+P.c, P.m)</f>
        <v>27961</v>
      </c>
      <c r="D199" cm="1">
        <f t="array" ref="D199">MOD(RVRNG[[#This Row],[V1]], NRev)</f>
        <v>1</v>
      </c>
      <c r="E199" cm="1">
        <f t="array" ref="E199">MOD(RVRNG[[#This Row],[V2]], NRev-1)</f>
        <v>1</v>
      </c>
      <c r="F199" t="str" cm="1">
        <f t="array" ref="F199">INDEX(RvList, RVRNG[[#This Row],[I1]]+1)</f>
        <v>Ken</v>
      </c>
      <c r="G199" t="str" cm="1">
        <f t="array" ref="G199">INDEX($I$2:$I$6, RVRNG[[#This Row],[I2]] + IF(RVRNG[[#This Row],[I2]]&lt;RVRNG[[#This Row],[I1]], 1, 2))</f>
        <v>Geumju</v>
      </c>
    </row>
    <row r="200" spans="1:7">
      <c r="A200">
        <v>199</v>
      </c>
      <c r="B200" cm="1">
        <f t="array" ref="B200">MOD(P.a*(RVRNG[[#This Row],[Index]]+P.off)*P.mult+P.c, P.m)</f>
        <v>52324</v>
      </c>
      <c r="C200" cm="1">
        <f t="array" ref="C200">MOD(P.a*(RVRNG[[#This Row],[Index]]+P.off)*P.mult+P.c, P.m)</f>
        <v>52324</v>
      </c>
      <c r="D200" cm="1">
        <f t="array" ref="D200">MOD(RVRNG[[#This Row],[V1]], NRev)</f>
        <v>4</v>
      </c>
      <c r="E200" cm="1">
        <f t="array" ref="E200">MOD(RVRNG[[#This Row],[V2]], NRev-1)</f>
        <v>0</v>
      </c>
      <c r="F200" t="str" cm="1">
        <f t="array" ref="F200">INDEX(RvList, RVRNG[[#This Row],[I1]]+1)</f>
        <v>Jakob</v>
      </c>
      <c r="G200" t="str" cm="1">
        <f t="array" ref="G200">INDEX($I$2:$I$6, RVRNG[[#This Row],[I2]] + IF(RVRNG[[#This Row],[I2]]&lt;RVRNG[[#This Row],[I1]], 1, 2))</f>
        <v>Tatsuya</v>
      </c>
    </row>
    <row r="201" spans="1:7">
      <c r="A201">
        <v>200</v>
      </c>
      <c r="B201" cm="1">
        <f t="array" ref="B201">MOD(P.a*(RVRNG[[#This Row],[Index]]+P.off)*P.mult+P.c, P.m)</f>
        <v>76687</v>
      </c>
      <c r="C201" cm="1">
        <f t="array" ref="C201">MOD(P.a*(RVRNG[[#This Row],[Index]]+P.off)*P.mult+P.c, P.m)</f>
        <v>76687</v>
      </c>
      <c r="D201" cm="1">
        <f t="array" ref="D201">MOD(RVRNG[[#This Row],[V1]], NRev)</f>
        <v>2</v>
      </c>
      <c r="E201" cm="1">
        <f t="array" ref="E201">MOD(RVRNG[[#This Row],[V2]], NRev-1)</f>
        <v>3</v>
      </c>
      <c r="F201" t="str" cm="1">
        <f t="array" ref="F201">INDEX(RvList, RVRNG[[#This Row],[I1]]+1)</f>
        <v>Geumju</v>
      </c>
      <c r="G201" t="str" cm="1">
        <f t="array" ref="G201">INDEX($I$2:$I$6, RVRNG[[#This Row],[I2]] + IF(RVRNG[[#This Row],[I2]]&lt;RVRNG[[#This Row],[I1]], 1, 2))</f>
        <v>Jakob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2025-05-27T13:33:21Z</dcterms:created>
  <dcterms:modified xsi:type="dcterms:W3CDTF">2025-05-27T13:51:54Z</dcterms:modified>
  <cp:category/>
  <cp:contentStatus/>
</cp:coreProperties>
</file>